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" windowWidth="14430" windowHeight="12855" tabRatio="865"/>
  </bookViews>
  <sheets>
    <sheet name="Projektové záměry (Lucie úprav)" sheetId="6" r:id="rId1"/>
  </sheets>
  <definedNames>
    <definedName name="_xlnm._FilterDatabase" localSheetId="0" hidden="1">'Projektové záměry (Lucie úprav)'!$G$1:$G$481</definedName>
  </definedNames>
  <calcPr calcId="145621"/>
</workbook>
</file>

<file path=xl/calcChain.xml><?xml version="1.0" encoding="utf-8"?>
<calcChain xmlns="http://schemas.openxmlformats.org/spreadsheetml/2006/main">
  <c r="C420" i="6" l="1"/>
  <c r="C419" i="6"/>
  <c r="C418" i="6"/>
  <c r="C417" i="6"/>
  <c r="C421" i="6"/>
  <c r="I218" i="6"/>
  <c r="I138" i="6"/>
  <c r="I411" i="6" l="1"/>
  <c r="C422" i="6" s="1"/>
  <c r="C424" i="6" s="1"/>
  <c r="I307" i="6"/>
  <c r="I248" i="6"/>
  <c r="I153" i="6"/>
</calcChain>
</file>

<file path=xl/sharedStrings.xml><?xml version="1.0" encoding="utf-8"?>
<sst xmlns="http://schemas.openxmlformats.org/spreadsheetml/2006/main" count="1926" uniqueCount="675">
  <si>
    <t>Obec</t>
  </si>
  <si>
    <t>Nositel</t>
  </si>
  <si>
    <t>Předpokládaná doba realizace</t>
  </si>
  <si>
    <t>Obec Arneštovice</t>
  </si>
  <si>
    <t>Vypouštění odpadních vod, kanalizace</t>
  </si>
  <si>
    <t>?</t>
  </si>
  <si>
    <t>Víceúčelové hřiště</t>
  </si>
  <si>
    <t>VIII. 2015</t>
  </si>
  <si>
    <t>Cyklostezka</t>
  </si>
  <si>
    <t>VII. 2015</t>
  </si>
  <si>
    <t>Oprava kapličky a tarasu</t>
  </si>
  <si>
    <t>Horní Dubenky</t>
  </si>
  <si>
    <t>Obec Horní Dubenky</t>
  </si>
  <si>
    <t>IV. 2013 - VI. 2013</t>
  </si>
  <si>
    <t>IV. 2014</t>
  </si>
  <si>
    <t>do III. 2017</t>
  </si>
  <si>
    <t>IV. 2016</t>
  </si>
  <si>
    <t>Chyšná</t>
  </si>
  <si>
    <t>Obec Chyšná</t>
  </si>
  <si>
    <t>Rekonstrukce veřejného prostranství</t>
  </si>
  <si>
    <t>2014 - 2020</t>
  </si>
  <si>
    <t>Podpora turistického ruchu</t>
  </si>
  <si>
    <t>Oprava instrastruktury extravilánu obce</t>
  </si>
  <si>
    <t>Rekonstrukce domu občanské vybavenosti</t>
  </si>
  <si>
    <t>Kámen</t>
  </si>
  <si>
    <t>Obec Kámen</t>
  </si>
  <si>
    <t>Obnova komunikací v obci - místní části Nízká Lhota a Nový Dvůr</t>
  </si>
  <si>
    <t>Cyklistické a běžecké stezky</t>
  </si>
  <si>
    <t>IV. 2017 - III. 2018</t>
  </si>
  <si>
    <t>Vybudování koupaliště v katastru obce</t>
  </si>
  <si>
    <t>2018 - 2019</t>
  </si>
  <si>
    <t>Stavba nového obecního úřadu s kulturním zařízením a občerstvením, klubovnami místních spolků, dětí a mládeže a místní knihovnou</t>
  </si>
  <si>
    <t>I. 2014 - XII. 2016</t>
  </si>
  <si>
    <t>Přestavba stávajícího obecního úřadu na sociální byt</t>
  </si>
  <si>
    <t>I. 2017 - III. 2018</t>
  </si>
  <si>
    <t>Výstavba sociálních bytů v části místní školy</t>
  </si>
  <si>
    <t>Vybudování víceúčelového sportoviště u tenisového kurtu</t>
  </si>
  <si>
    <t>I. 2017 - XII. 2017</t>
  </si>
  <si>
    <t>Zalesňování pozemků okolo studní v katastru Nízká Lhota v místní části Nový Dvůr</t>
  </si>
  <si>
    <t>I. 2014 - XII. 2014</t>
  </si>
  <si>
    <t>Obec Samšín</t>
  </si>
  <si>
    <t>Samšín</t>
  </si>
  <si>
    <t>Pacov</t>
  </si>
  <si>
    <t>Pacovský jarmark o.s.</t>
  </si>
  <si>
    <t>Každoroční pořádání výročního řemeslného trhu v Pacově</t>
  </si>
  <si>
    <t>Nová Cerekev</t>
  </si>
  <si>
    <t>Občanské sdružení "Pro synagogu v Nové Cerekvi"</t>
  </si>
  <si>
    <t>Pořádání kulturních, vzdělávacíh, náboženských apod. akcí (přednášky, výstavy vystoupení …) v zrekonstruované synagoze (pro širokou veřejnost, děti ze ZŠ …)</t>
  </si>
  <si>
    <t>I. - VI. 2014, I. - VI. 2015</t>
  </si>
  <si>
    <t>VOD Nová Cerekev</t>
  </si>
  <si>
    <t>Modernizace - rekonstrukce stájí pro chov skotu, modernizace - výstavba hnojiště</t>
  </si>
  <si>
    <t>V. 2013 - X. 2015</t>
  </si>
  <si>
    <t>Asociace TOM ČR Kamarádi</t>
  </si>
  <si>
    <t xml:space="preserve">Úprava pozemku turistické základny Hutě na víceúčelové hřiště pro sportovní aktivity uživatelů objektu. </t>
  </si>
  <si>
    <t>V. 2015 - V. 2016</t>
  </si>
  <si>
    <t>Úprava vodní plochy u turistické základny Hutě  - odbahnění + úprava pro letní využívání, úprava přepadu + přítok.</t>
  </si>
  <si>
    <t>V. 2016 - V. 2017</t>
  </si>
  <si>
    <t>Stavební opravy a úpravy objektu č.p. 304 v Pacově</t>
  </si>
  <si>
    <t>V. 2014 - V. 2015</t>
  </si>
  <si>
    <t>Obnova materiálně technického zabezpečení podsadového tábořiště pod vrchem Stražiště</t>
  </si>
  <si>
    <t>J. Hradecký, spol. s r.o.</t>
  </si>
  <si>
    <t>Zvýšení konkurenceschopnosti společnosti investicí do nového a produktivnějšího výrobního zařízení, vybudování nových pracovišť, zlepšení pracovního prostředí, zlepšení ekologie provozu, snížení provozních a režijních nákladů, rozšíření nabízených služeb, vzdělávání zaměstnanců</t>
  </si>
  <si>
    <t>cca do r. 2017</t>
  </si>
  <si>
    <t>Pacov - Velká Rovná</t>
  </si>
  <si>
    <t>Brázdová Lucie</t>
  </si>
  <si>
    <t>Rozšíření služeb pro hippoturistiku (vytvoření jezdeckého areálu)</t>
  </si>
  <si>
    <t>2013 - 2015</t>
  </si>
  <si>
    <t>Lukavec</t>
  </si>
  <si>
    <t>Městys Lukavec</t>
  </si>
  <si>
    <t>Oprava zámku se zaměřením na cestovní ruch - muzeum dřevařství (+ další partneři)</t>
  </si>
  <si>
    <t>Oprava kulturního domu</t>
  </si>
  <si>
    <t>Oprava místních komunikací a chodníků</t>
  </si>
  <si>
    <t>Leskovice</t>
  </si>
  <si>
    <t>Štěpán Jaromír</t>
  </si>
  <si>
    <t>Veřejné prostranství s prostorem pro děti</t>
  </si>
  <si>
    <t>VIII. 2013</t>
  </si>
  <si>
    <t>Kamenice nad Lipou</t>
  </si>
  <si>
    <t>Město Kamenice nad Lipou</t>
  </si>
  <si>
    <t>Rekonstrukce dětské knihovny (rekonstrukce nebytových prostor v budově ZŠ na knihovnu)</t>
  </si>
  <si>
    <t>Celková rekonstrukce a digitalizace kina
celková rekonstrukce budovy kina, oprava střešní krytiny a zateplení fasády, rekonstrukce zdravotně-technických instalací, snížení kapacity kina, využití uvolněných prostor pro expozici městského muzea - Hudební skladatel V.Novák,  digitalizace kina</t>
  </si>
  <si>
    <t>2015 - 2020</t>
  </si>
  <si>
    <t>ZŠ a MŠ modernizace budov a vybavení uč. pomůckami 
modernizace budovy ZŠ a MtŠ, podlahy tělocvičny a vybavení školními pomůckami</t>
  </si>
  <si>
    <t>2014 - 2015</t>
  </si>
  <si>
    <t>ZŠ - rekonstrukce tepelného hospodářství v areálu 
celková rekonstrukce a modernizace kotelny a rozvodů, výměna kotlů</t>
  </si>
  <si>
    <t>2017 - 2019</t>
  </si>
  <si>
    <t>Výměna oken ZŠ
výměna oken ve staré budově ZŠ</t>
  </si>
  <si>
    <t>2015 - 2017</t>
  </si>
  <si>
    <t>Zateplení a výměna oken – Domov mládeže SPŠ a SOU
výměna oken a zateplení budovy DM a jídelny a kuchyně</t>
  </si>
  <si>
    <t>výměna oken – MŠ
výměna oken v budově MtŠ</t>
  </si>
  <si>
    <t>Modernizace bytového fondu v majetku města
modernizace bytů a domů ve vlastnictví města, zlepšení stavebně technického stavu bytových domů, opravy střech, zateplení fasád</t>
  </si>
  <si>
    <t>2016 - 2020</t>
  </si>
  <si>
    <t>Rekonstrukce technického a provozního dvora zařízení Městského úřadu
rekonstrukce technické dvora pro údržbu města, zpevněné plochy, nové oplocení</t>
  </si>
  <si>
    <t>2014 - 2018</t>
  </si>
  <si>
    <t xml:space="preserve">Obnova sportovního areálu
celková obnova sportovního areálu - fotbalového stadionu včetně atletické dráhy a prostory pro atletické disciplíny, obnova tenisových kurtů a rekonstrukce fotbalové tribuny </t>
  </si>
  <si>
    <t>Rekonstrukce škvárového hřiště na hřiště s umělým trávníkem
výstavba hřiště s umělým trávníkem na škvárovém hřišti</t>
  </si>
  <si>
    <t>Opravy místních komunikací ve městě
vybrané opravy MK</t>
  </si>
  <si>
    <t>Opravy komunikací v místních částech
vybrané opravy MK v místních částech</t>
  </si>
  <si>
    <t>Opravy chodníků ve městě
celková oprava chodníků ve městě</t>
  </si>
  <si>
    <t>Doplnění a rozšíření dětských hřišť
rozšíření dětských hřišť ve dvou lokalitách a doplnění hracích prvků stávajících</t>
  </si>
  <si>
    <t>Rekonstrukce veřejného osvětlení ve městě a místních částech 
rekonstrukce VO podle plánu obnovy</t>
  </si>
  <si>
    <t>Úprava městských a příměstských parků
úprava městské zeleně a příměstských parků</t>
  </si>
  <si>
    <t>Výstavba vodovodu v místních částech
výstavba vodovodu v místních částech  Vodná, Nová Ves, Březí</t>
  </si>
  <si>
    <t>2019 - 2025</t>
  </si>
  <si>
    <t>Oddílná kanalizace ve městě a odkanalizování místních částí
vybudování oddílné kanalizace ve městě a odkanalizování místních částí, výstavba  malých ČOV</t>
  </si>
  <si>
    <t>2019 - 2023</t>
  </si>
  <si>
    <t>Příprava území pro výstavbu RD v lokalitě Pod Vodojemem – II. etapa
výstavba technické infrastruktury pro výstavbu RD, výkupy pozemků, zpracování PD ZTV, vybudování zpevněných komunikací a chodníků</t>
  </si>
  <si>
    <t>2016 - 2017</t>
  </si>
  <si>
    <t xml:space="preserve">Příprava území pro výstavbu RD v lokalitě Na Výsluní – II. etapa 
výstavba ZT infrastruktury pro výstavbu rodinných domů, výkupy pozemků, zpracování PD ZTV, vybudování zpevněných komunikací a chodníků </t>
  </si>
  <si>
    <t>2019 - 2021</t>
  </si>
  <si>
    <t>Zámecká zahrada
rekonstrukce a oprava opěrná zdi, modernizace oplocení</t>
  </si>
  <si>
    <t>2019 - 2024</t>
  </si>
  <si>
    <t>Dům klidného stáří
výstavba domu s charakterem denního stacionáře v kombinaci s pečovatelským zařízením se 16 byty (projekt Farní charity a města)</t>
  </si>
  <si>
    <t xml:space="preserve">Dětské dopravní hřiště - dokončení
dokončení technického vybavení a rekonstrukce sociálního zařízení a učeben </t>
  </si>
  <si>
    <t>2017 - 2018</t>
  </si>
  <si>
    <t>Systém informování a varování obyvatel
vybudování systému informování a varování obyvatel - náhrada za městský rozhlas</t>
  </si>
  <si>
    <t>Modernizace budovy mateřské školy v ul. V. Nováka   
celková rekonstrukce stávající budovy</t>
  </si>
  <si>
    <t xml:space="preserve">Nástavba budovy Mateřské školy Na Besídce
nástavba budovy mateřské školy Na Besídce - zvětšení prostor mateřské školy, vybudování sedlové střechy, využití nástavby pro učebnu a hernu, zlepšení podmínek pro děti a zaměstnance mateřské školy, soustředění provozu mateřské školy do jedné budovy </t>
  </si>
  <si>
    <t>Rekonstrukce smuteční obřadní síně, kaple na Bradle a rozšíření areálu hřbitova Bradlo 
zlepšení stavebního a tepelně technického stavu smuteční obřadní síně, rozšíření plochy pro pohřbívání do země, rozšíření kolumbária, oplocení hřbitova Bradlo, rekonstrukce kaple na Bradle</t>
  </si>
  <si>
    <t>Výstavba parkovacích ploch ve městě a rekonstrukce stávajících
celková rekonstrukce stávajících parkovacích ploch a budování nových, popřípadě i podzemních objektů na parkování osobních automobilů</t>
  </si>
  <si>
    <t>2013 - 2016</t>
  </si>
  <si>
    <t>Výstavba uložiště stavebních sutí
zmapování umístění vhodné lokality pro uložiště stavebních sutí, popřípadě návrh možnosti následného zpracování</t>
  </si>
  <si>
    <t>2018 - 2020</t>
  </si>
  <si>
    <t xml:space="preserve">Modernizace autobusového nádraží
zlepšení stavebního a tepelně technického stavu budovy čekárny, rekonstrukce zastřešení zastávek autobusů, moderní informační systém </t>
  </si>
  <si>
    <t xml:space="preserve">Příměstské lesy -  lesoparky
celková úprava lesoparků v okolí města (Bradlo, Melíšek, Hamerky) - cesty, porosty – úprava příměstských parků podle dřívějšího stavu </t>
  </si>
  <si>
    <t>2020 - 2023</t>
  </si>
  <si>
    <t>Zlepšení dopravního propojení mezi místními částmi  
stavební úpravy místních komunikací propojující jednotlivé místní části s městem a mezi sebou, využití i pro cykloturisty</t>
  </si>
  <si>
    <t>2020 - 2024</t>
  </si>
  <si>
    <t>Bezbariérové komunikace a bezbariérové přístupy do budov ve vlastnictví města
stavebně technické úpravy chodníků a komunikací ve městě s následným bezbariérovým vstupem do veřejných budov, tj. navázání na výstupy z projektu Mobility</t>
  </si>
  <si>
    <t>Hračkobraní
festival hraček z přírodního materiálu</t>
  </si>
  <si>
    <t>každoročně</t>
  </si>
  <si>
    <t>Slavnosti města
sportovní a kulturní den na fotbalovém stadionu V. Buriana, cyklomaraton, zábavné odpoledne pro děti kulturní vystoupení, ohňostroj</t>
  </si>
  <si>
    <t>Kamenické kulturní léto
kultura na zámku  od června do září</t>
  </si>
  <si>
    <t>Žirovnice</t>
  </si>
  <si>
    <t>Město Žirovnice</t>
  </si>
  <si>
    <t>Plošné úpravy místních komunikací</t>
  </si>
  <si>
    <t>2015 - 2018</t>
  </si>
  <si>
    <t>Revitalizace veřejných prostranství v lokalitě Sídliště</t>
  </si>
  <si>
    <t>Výstavba 2 tenisových kurtů</t>
  </si>
  <si>
    <t>ZTV Sídliště - II. etapa</t>
  </si>
  <si>
    <t>Revitalizace lokality Pivovarská louka</t>
  </si>
  <si>
    <t>2014 - 2016</t>
  </si>
  <si>
    <t>Opravy pečovatelských domů</t>
  </si>
  <si>
    <t>Výtah na zdravotním středisku</t>
  </si>
  <si>
    <t>Český rybářský svaz, MO Žirovnice</t>
  </si>
  <si>
    <t>Výstavba rybníku o rozloze do 2 ha</t>
  </si>
  <si>
    <t>Oprava sádek organizace</t>
  </si>
  <si>
    <t>Obnova a vybavenost organizace</t>
  </si>
  <si>
    <t>v případě získání dotace</t>
  </si>
  <si>
    <t>Pešek Rostislav, Ing.</t>
  </si>
  <si>
    <t>Vybudování truhlárny zejm. pro výrobu včelích úlú a včelařských potřeb</t>
  </si>
  <si>
    <t>Pořízení technologií pro truhlárnu zejm. pro výrobu včelích úlů a včelařských potřeb</t>
  </si>
  <si>
    <t>co nejdříve</t>
  </si>
  <si>
    <t>Prodej medu - zvýšení přidané hodnoty produktů - realizace prodeje v maloobchodním balení</t>
  </si>
  <si>
    <t>Turistická infrastruktura</t>
  </si>
  <si>
    <t>Infrastruktura pro školství</t>
  </si>
  <si>
    <t>Koupaliště</t>
  </si>
  <si>
    <t>Tematická oblast I</t>
  </si>
  <si>
    <t>Tematická oblast II</t>
  </si>
  <si>
    <t>Lesní hospodářství</t>
  </si>
  <si>
    <t>Voda - odvádění a čištění odpadních vod</t>
  </si>
  <si>
    <t>Kultura, sport a volný čas - infrastruktura</t>
  </si>
  <si>
    <t>Bydlení - prostory a plochy</t>
  </si>
  <si>
    <t>Komunikace - budování a obnova</t>
  </si>
  <si>
    <t>Obecní úřady a další obecní objekty - budování a obnova</t>
  </si>
  <si>
    <t xml:space="preserve">Veřejná prostranství - budování a obnova </t>
  </si>
  <si>
    <t>Školství - infrastruktura a vybavení</t>
  </si>
  <si>
    <t>Technická infrastruktura a vybavenost obcí</t>
  </si>
  <si>
    <t>Osvětlení</t>
  </si>
  <si>
    <t>Voda - budování a obnova vodovodů</t>
  </si>
  <si>
    <t>Rozhlasy, informační systémy - budování, obnova a modernizace</t>
  </si>
  <si>
    <t>Hřbitovy, obřadní síně</t>
  </si>
  <si>
    <t>Parkovací plochy</t>
  </si>
  <si>
    <t>Odpady - infrastruktura a systémy ukládání, třídění</t>
  </si>
  <si>
    <t>Hromadná doprava - infrastruktura</t>
  </si>
  <si>
    <t>Kultura, sport a volný čas - akce</t>
  </si>
  <si>
    <t>Kulturní památky - obnova, další využití</t>
  </si>
  <si>
    <t>Kultura, sport a volný čas - infrastruktura a vybavení</t>
  </si>
  <si>
    <t>Podnikání - řemeslná výroba</t>
  </si>
  <si>
    <t>Podnikání - včelařství</t>
  </si>
  <si>
    <t>Podnikání - zemědělství</t>
  </si>
  <si>
    <t>Podnikání - rozvoj podniků</t>
  </si>
  <si>
    <t>Sociální a zdravotní služby a infrastruktura</t>
  </si>
  <si>
    <t>Rybníky a vodní nádrže - budování a obnova</t>
  </si>
  <si>
    <t>Božejov</t>
  </si>
  <si>
    <t>Kanalizace a voda od kina - sběrný dvůr - čp. 5</t>
  </si>
  <si>
    <t xml:space="preserve">Povrchy komunikací </t>
  </si>
  <si>
    <t>Po provedení kanalizace a vodovodu</t>
  </si>
  <si>
    <t>Opravy chodníků - 106 až 117, ke špýcharu, zástavba u ČML, k areálu ZOD</t>
  </si>
  <si>
    <t>Oprava fasády - dvůr ZŠ</t>
  </si>
  <si>
    <t>Oprava fasády - sběrný dvůr, povrchy kolem sběrného dvora</t>
  </si>
  <si>
    <t>Rekonstrukce koupaliště</t>
  </si>
  <si>
    <t>Cesta ke koupališti a kolem čp. 69</t>
  </si>
  <si>
    <t>Rekonstrukce zdi na hřbitově</t>
  </si>
  <si>
    <t>Revitalizace náměstí + kašna na náměstí</t>
  </si>
  <si>
    <t>ZTV k lomu</t>
  </si>
  <si>
    <t>Oprava cesty od špýcharu ke koupališti</t>
  </si>
  <si>
    <t>Střecha čp. 11</t>
  </si>
  <si>
    <t>Zeď kolem dvora fary</t>
  </si>
  <si>
    <t>Městys Božejov</t>
  </si>
  <si>
    <t>Nová Ves - oprava zdi u rybníčku - požární nádrž</t>
  </si>
  <si>
    <t>Pozemky pro výstavbu RD: Ke koupališti, Ovčín, Za Žižkovi u špýcharu, kolem ZŠ, zahrada MŠ, za Hubátovi</t>
  </si>
  <si>
    <t>Moraveč</t>
  </si>
  <si>
    <t>Obec Moraveč</t>
  </si>
  <si>
    <t>Dětské hřiště - náves</t>
  </si>
  <si>
    <t>Hřiště fotbalové a volejbalové - údržba</t>
  </si>
  <si>
    <t>průběžně</t>
  </si>
  <si>
    <t>Hrací prvky pro dospělé</t>
  </si>
  <si>
    <t>2015/2016</t>
  </si>
  <si>
    <t>Kulturní dům - oprava střechy</t>
  </si>
  <si>
    <t>Kulturní dům - zateplení budovy</t>
  </si>
  <si>
    <t>Budova bývalé školy - obecní byty - okopání budovy kvůli vlhkosti</t>
  </si>
  <si>
    <t>Budova bývalé školy - obecní byty - zateplení budovy</t>
  </si>
  <si>
    <t>Budova bývalé školy - obecní byty - výměna kotle na LTO</t>
  </si>
  <si>
    <t>Vodovod - výměna vodovodního potrubí</t>
  </si>
  <si>
    <t>2014 a dál</t>
  </si>
  <si>
    <t>Vodovod - oprava odkyselovací stanice a jímání</t>
  </si>
  <si>
    <t>2014/2015</t>
  </si>
  <si>
    <t>Kanalizace - výměna drtě v polích</t>
  </si>
  <si>
    <t>Kanalizace - výměna skruží na ČOV</t>
  </si>
  <si>
    <t>Kanalizace - čištění odvodňovacích příkopů</t>
  </si>
  <si>
    <t>Oprava mostů</t>
  </si>
  <si>
    <t>Nová komunikace od ZTV ke Starkům</t>
  </si>
  <si>
    <t>Oprava komunikace za Větrovskými k Pospíchalům</t>
  </si>
  <si>
    <t>"Dálnice" - oprava komunikace</t>
  </si>
  <si>
    <t>2013/2014</t>
  </si>
  <si>
    <t>Rozšíření a oprava komunikace za hřbitovem ke Starkům</t>
  </si>
  <si>
    <t>Výkup pozemků pro rozšířenou komunikaci ke Starkům</t>
  </si>
  <si>
    <t>Dřeviny - obnova, výsadby</t>
  </si>
  <si>
    <t>Výsadba nových ovocných stromů na cestách (doprovodná zeleň komunikací)</t>
  </si>
  <si>
    <t>Údržba vzrostlé zeleně (doprovodná zeleň komunikací)</t>
  </si>
  <si>
    <t>Budova obecního úřadu - výmalba + nový nábytek (kancelář, zasedačka)</t>
  </si>
  <si>
    <t>Budova obecního úřadu - výměna oken</t>
  </si>
  <si>
    <t>Budova obecního úřadu - zateplení budovy</t>
  </si>
  <si>
    <t>Budova obecního úřadu - veřejný rozhlas - zásadní rekonstrukce</t>
  </si>
  <si>
    <t>Hospodaření v lesích - nákup nových pozemků</t>
  </si>
  <si>
    <t>Hospodaření v lesích - nákup techniky</t>
  </si>
  <si>
    <t>2013/2015</t>
  </si>
  <si>
    <t>Prodejna Jednota - odkoupení nemovitosti od Jednoty</t>
  </si>
  <si>
    <t>dle ochoty Jednoty k prodeji</t>
  </si>
  <si>
    <t>Prodejna Jednoty - další investice do budovy - přestavba v rámci účelnosti provozu</t>
  </si>
  <si>
    <t>po odkupu objektu</t>
  </si>
  <si>
    <t>Prodejny</t>
  </si>
  <si>
    <t>Dům seniorů - odkoupení pozemku od soukromého vlastníka</t>
  </si>
  <si>
    <t>podle ochoty k prodeji</t>
  </si>
  <si>
    <t>Dům seniorů - projektová dokumentace</t>
  </si>
  <si>
    <t>po odkupu nemovitosti</t>
  </si>
  <si>
    <t>Dům seniorů - výstavba nové budovy</t>
  </si>
  <si>
    <t>po zpracování PD</t>
  </si>
  <si>
    <t>Městys Nová Cerekev</t>
  </si>
  <si>
    <t xml:space="preserve">Rekonstrukce školy </t>
  </si>
  <si>
    <t>IV. - IX. 2014</t>
  </si>
  <si>
    <t>Černovice</t>
  </si>
  <si>
    <t>Pionýrská skupina Svidník</t>
  </si>
  <si>
    <t>Letní tábor - PZ Chválkov - rekonstrukce WC</t>
  </si>
  <si>
    <t>Letní tábor - PZ Chválkov - podkroví</t>
  </si>
  <si>
    <t>Letní tábor - PZ Chválkov - střechy stodoly</t>
  </si>
  <si>
    <t>Letní tábor - PZ Chválkov - studny + přívody vody</t>
  </si>
  <si>
    <t>? 2014</t>
  </si>
  <si>
    <t>Klubovna PS Svidník - oprava a vybavení klubovny v Černovicích</t>
  </si>
  <si>
    <t>šermířská společnost Aesculus</t>
  </si>
  <si>
    <t xml:space="preserve">Vybavení pro šerm </t>
  </si>
  <si>
    <t>Farní sbor ČCE Moraveč</t>
  </si>
  <si>
    <t>Oprava fasády kostela</t>
  </si>
  <si>
    <t>IV. - VIII. 2016</t>
  </si>
  <si>
    <t>Rekonstrukce záchodů na faře</t>
  </si>
  <si>
    <t>IV. - VIII. 2015</t>
  </si>
  <si>
    <t>Oprava hřbitovní zdi</t>
  </si>
  <si>
    <t>IV. - VIII. 2017</t>
  </si>
  <si>
    <t>Výmalba a sanační omítky v kostele</t>
  </si>
  <si>
    <t>Oprava podlah v kostele</t>
  </si>
  <si>
    <t>IV. - VIII. 2018</t>
  </si>
  <si>
    <t>Oprava lesních cest ve vlastnictví obce Moraveč</t>
  </si>
  <si>
    <t>II. - V. 2015</t>
  </si>
  <si>
    <t>Stroj na údržbu příkopů a cest</t>
  </si>
  <si>
    <t>V. 2016</t>
  </si>
  <si>
    <t>Jačo Patrik</t>
  </si>
  <si>
    <t>Rekonstrukce statku v osobním vlastnictví na sklady materiálu (stavební firma)</t>
  </si>
  <si>
    <t>IV. - X. 2015</t>
  </si>
  <si>
    <t>Podnikání - stavebnictví</t>
  </si>
  <si>
    <t>Hvozdovský s.r.o.</t>
  </si>
  <si>
    <t>II. - XI. 2015</t>
  </si>
  <si>
    <t>Pořízení nákladního vozu</t>
  </si>
  <si>
    <t>I. 2016</t>
  </si>
  <si>
    <t>OS Na dobrých cestách</t>
  </si>
  <si>
    <t xml:space="preserve">Obnova Stezky řemesel a vyznání </t>
  </si>
  <si>
    <t>Mezilesí</t>
  </si>
  <si>
    <t>Obec Mezilesí</t>
  </si>
  <si>
    <t>Oprava 3 čekáren</t>
  </si>
  <si>
    <t>Oprava cest Holýšov, Mezilesí</t>
  </si>
  <si>
    <t>Oprava mostu Zelená Ves</t>
  </si>
  <si>
    <t>Úprava prostranství hřbitova</t>
  </si>
  <si>
    <t>Multifunkční hřiště</t>
  </si>
  <si>
    <t>Bezdrátový rozhlas</t>
  </si>
  <si>
    <t>Úprava stezky Greenway</t>
  </si>
  <si>
    <t>Odbahnění odkalovacích rybníků</t>
  </si>
  <si>
    <t>Obnova kašny a veř. prostranství</t>
  </si>
  <si>
    <t>SDH Myslov</t>
  </si>
  <si>
    <t>Rkonstrukce autobusových čekáren - Chmelná, Myslov</t>
  </si>
  <si>
    <t>V. - X. 2015</t>
  </si>
  <si>
    <t>Úprava povrchu hřiště - Myslov</t>
  </si>
  <si>
    <t>VII. - IX. 2016</t>
  </si>
  <si>
    <t>Rekonstrukce KD Myslov</t>
  </si>
  <si>
    <t>III. 2017 - X. 2018</t>
  </si>
  <si>
    <t>Rekonstrukce kapličky - Chmelná</t>
  </si>
  <si>
    <t>IV. - XI. 2019</t>
  </si>
  <si>
    <t>Oprava požární nádrže Bor</t>
  </si>
  <si>
    <t>Vybudování sportovního hřiště</t>
  </si>
  <si>
    <t>Odbahnění rybníka Krumvald</t>
  </si>
  <si>
    <t>Oprava a výstavba komunikaci</t>
  </si>
  <si>
    <t>Zasíťování stavebních pozemků</t>
  </si>
  <si>
    <t>Úpravy komunikací</t>
  </si>
  <si>
    <t>Odbahnění rybníka Bor</t>
  </si>
  <si>
    <t>Úprava veřejného prostrantví Střítež</t>
  </si>
  <si>
    <t>Opravy a úpravy veřejné kanalizace</t>
  </si>
  <si>
    <t>Střítež</t>
  </si>
  <si>
    <t>Obec Střítež</t>
  </si>
  <si>
    <t>Hořepník</t>
  </si>
  <si>
    <t>Sokol Hořepník</t>
  </si>
  <si>
    <t>Sportovně relaxační centrum</t>
  </si>
  <si>
    <t>Sjezdovka</t>
  </si>
  <si>
    <t>Kemp</t>
  </si>
  <si>
    <t>Solární ohřev</t>
  </si>
  <si>
    <t>Tepelné čerpadlo</t>
  </si>
  <si>
    <t>Běžkařské stopy</t>
  </si>
  <si>
    <t>2015 - 2016</t>
  </si>
  <si>
    <t>ZŠ a MŠ Hořepník</t>
  </si>
  <si>
    <t>Zateplení pláště + výměna oken ZŠ a MŠ</t>
  </si>
  <si>
    <t>Rekonstrukce kotelny + topné soupravy ZŠ a MŠ</t>
  </si>
  <si>
    <t>Rekonstrukce sociálního zařízení</t>
  </si>
  <si>
    <t>Školní knihovna, komunitní centrum - obecní + školní knihovna</t>
  </si>
  <si>
    <t>Bezbariérový přechod</t>
  </si>
  <si>
    <t>Obdorné učebny v podkroví staré školy</t>
  </si>
  <si>
    <t>Dětské hřiště v areálu TJ Sokol (dětské hřiště, lanový jehlan)</t>
  </si>
  <si>
    <t>čím dříve, tím lépe …</t>
  </si>
  <si>
    <t>Bořetice</t>
  </si>
  <si>
    <t>Obec Bořetice</t>
  </si>
  <si>
    <t>Sportoviště</t>
  </si>
  <si>
    <t>Kanalizace + ČOV (obec má hotový projekt pro územní řízení)</t>
  </si>
  <si>
    <t>Síťování parcel</t>
  </si>
  <si>
    <t>Místní komunikace</t>
  </si>
  <si>
    <t>Vodovod</t>
  </si>
  <si>
    <t>Obnova bytů v podkroví OÚ</t>
  </si>
  <si>
    <t xml:space="preserve">Kompletní rekonstrukce hasičárny </t>
  </si>
  <si>
    <t>Obec Hořepník</t>
  </si>
  <si>
    <t>Intenzifikace a modernizace ČOV</t>
  </si>
  <si>
    <t>Rekonstrukce střechy, výměna oken a zateplení mateřské školy</t>
  </si>
  <si>
    <t>Výměna oken a zateplení budovy základní školy</t>
  </si>
  <si>
    <t>Rekonstrukce náměstí (komunikace, chodníky, veřejné osvětlení, veřejná zeleň)</t>
  </si>
  <si>
    <t>Rekonstrukce místních komunikací, chodníků a veřejného osvětlení</t>
  </si>
  <si>
    <t>Získávání pozemků pro individuální bytovou výstavbu – zainvestování parcel</t>
  </si>
  <si>
    <t>Výměna a rozšíření zeleně v obci</t>
  </si>
  <si>
    <t>Výstavba a údržba bytového fondu obce</t>
  </si>
  <si>
    <t>Úpravy hřbitova</t>
  </si>
  <si>
    <t>Celková údržba a správa majetku obce</t>
  </si>
  <si>
    <t>Zajištění kulturně společenských akcí pro obyvatele</t>
  </si>
  <si>
    <t>Rovná</t>
  </si>
  <si>
    <t>Obec Rovná</t>
  </si>
  <si>
    <t>Energetické úspory</t>
  </si>
  <si>
    <t>Výstavba nové hasičské zbrojnice + pořízení stříkačky</t>
  </si>
  <si>
    <t>Kanalizace + ČOV</t>
  </si>
  <si>
    <t>Veřejné osvětlení + sítě</t>
  </si>
  <si>
    <t>Cyklotrasy (obnova komunikace směr Červená Řečice)</t>
  </si>
  <si>
    <t>Komunikace Mašovice - Rovná</t>
  </si>
  <si>
    <t>Energetické štítky</t>
  </si>
  <si>
    <t>Obnova aleje</t>
  </si>
  <si>
    <t>Zemědělství</t>
  </si>
  <si>
    <t>DSO Hořepnický region</t>
  </si>
  <si>
    <t>Efektivní využití venkovního parketu v Hořepníku</t>
  </si>
  <si>
    <t>Pořízení skútru na údržbu lyžařských tras</t>
  </si>
  <si>
    <t>Údržba komunikací v mikroregionu - nákup techniky</t>
  </si>
  <si>
    <t>Chýstovice</t>
  </si>
  <si>
    <t>Obec Chýstovice</t>
  </si>
  <si>
    <t>Úprava návsi</t>
  </si>
  <si>
    <t>Úprava cest</t>
  </si>
  <si>
    <t>Oprava vodovodu</t>
  </si>
  <si>
    <t>Oprava střechy OÚ</t>
  </si>
  <si>
    <t>Rekonstrukce střechy školy a obecního úřadu</t>
  </si>
  <si>
    <t>Košetice</t>
  </si>
  <si>
    <t>Obec Košetice</t>
  </si>
  <si>
    <t>Rekonstrukce veřejných ploch u hasičárny</t>
  </si>
  <si>
    <t>Úprava okolí bytových domů</t>
  </si>
  <si>
    <t>Rozvoj základní školy</t>
  </si>
  <si>
    <t>Výsadba alejí, úprava okolí cest</t>
  </si>
  <si>
    <t>Kulturní akce - koncerty,setkání, zábava</t>
  </si>
  <si>
    <t>Úprava okolí kostela</t>
  </si>
  <si>
    <t>Obnova zámeckého parku</t>
  </si>
  <si>
    <t>1014 - 2020</t>
  </si>
  <si>
    <t>ZŠ a MŠ Košetice</t>
  </si>
  <si>
    <t>Výstavba nové a prostorné tělocvičny + hřiště</t>
  </si>
  <si>
    <t>Odborné učebny pro výtvarnou a hudební výchovu</t>
  </si>
  <si>
    <t>Přístavba budovy MŠ + prostory pro školní družinu</t>
  </si>
  <si>
    <t>Jazyková učebna vč. vybavení</t>
  </si>
  <si>
    <t>Materiálně technické vybavení ZŠ (nábytek, kuchyně …)</t>
  </si>
  <si>
    <t>Pořízení nových moderních digitálních technologií a vybavení</t>
  </si>
  <si>
    <t>Martinice u Onšova</t>
  </si>
  <si>
    <t>Obec Martinice u Onšova</t>
  </si>
  <si>
    <t>Rekonstrukce místních komunikací</t>
  </si>
  <si>
    <t>Rekonstrukce cyklostezek</t>
  </si>
  <si>
    <t>Výsadba alejí a obnova alejí ovocných stromů</t>
  </si>
  <si>
    <t>Pořízení dětských prvků na obecní hřiště a sportoviště</t>
  </si>
  <si>
    <t>Vybudování zázemí a dětského koutku u místního rybníka</t>
  </si>
  <si>
    <t>Rekonstrukce veřejného osvětlení Skoranovice</t>
  </si>
  <si>
    <t>Výstavba vodovodu Martinice</t>
  </si>
  <si>
    <t>Úprava veřejného prostoru Martinice</t>
  </si>
  <si>
    <t>Úprava veřejného prostoru Skoranovice</t>
  </si>
  <si>
    <t>Onšov</t>
  </si>
  <si>
    <t>Obec Onšov</t>
  </si>
  <si>
    <t>Rekonstrukce hasičárny Těškovice</t>
  </si>
  <si>
    <t>Zateplení obecního úřadu</t>
  </si>
  <si>
    <t>Rybník nad Onšovem</t>
  </si>
  <si>
    <t>Zintenzivnění ČOV</t>
  </si>
  <si>
    <t>Oprava školy</t>
  </si>
  <si>
    <t>Salačova Lhota</t>
  </si>
  <si>
    <t>Obec Salačova Lhota</t>
  </si>
  <si>
    <t>Oprava vodovodní sítě Salačova Lhota</t>
  </si>
  <si>
    <t>do r. 2017</t>
  </si>
  <si>
    <t>Oprava vnitřních prostor prodejny</t>
  </si>
  <si>
    <t>Výstavba ZTV lokality "V Michalkách" - II. etapa - přístupová komunikace do centra obce</t>
  </si>
  <si>
    <t>Podnikání - prostory a plochy, ZTV</t>
  </si>
  <si>
    <t>Oprava obecní budovy č. p. 32</t>
  </si>
  <si>
    <t>Rekonstrukce společenského sálu a jeho zázemí</t>
  </si>
  <si>
    <t>Výstavba ČOV a kanalizace Salačova Lhota + projektová dokumentace</t>
  </si>
  <si>
    <t>Rozvoj turistického ruchu</t>
  </si>
  <si>
    <t>Kulturní a společenské akce</t>
  </si>
  <si>
    <t>Oprava budovy obecního úřadu</t>
  </si>
  <si>
    <t>I. - IX. 2014</t>
  </si>
  <si>
    <t>ČOV Samšín</t>
  </si>
  <si>
    <t>? 2020</t>
  </si>
  <si>
    <t>Hřiště pro nejmenší</t>
  </si>
  <si>
    <t>I. - IX. 2016</t>
  </si>
  <si>
    <t>I. - IX. 2018</t>
  </si>
  <si>
    <t>Oprava komunikací v majetku obce</t>
  </si>
  <si>
    <t>Oprava víceúčelového zařízení Přáslavice</t>
  </si>
  <si>
    <t>Těchobuz</t>
  </si>
  <si>
    <t>Obec Těchobuz</t>
  </si>
  <si>
    <t>Celková rekonstrukce a využití objektu čp. 53 (bývalý obchod a hostinec) se zachováním původních prvků</t>
  </si>
  <si>
    <t>Záchrana památkově chráněné roubené stodoly čp. 16 – Primus</t>
  </si>
  <si>
    <t>Oprava venkovních omítek zvonice</t>
  </si>
  <si>
    <t>Rekonstrukce interiéru kostela</t>
  </si>
  <si>
    <t>Dokončení oprav venkovních omítek čp. 87 – bývalý hospodářský objekt zámku</t>
  </si>
  <si>
    <t>Osvětové, kulturní a společenské akce (Novoroční akce, Masopust, Čarodějnice, Dětské dny, Drakiáda, Živý Betlém, Akce organizované Galerií Bernarda Bolzana)</t>
  </si>
  <si>
    <t>Vybudování víceúčelového sálu v čp. 87 – bývalá hospodářská budova zámku</t>
  </si>
  <si>
    <t>Zřízení dvou bezbariérových pečovatelských bytů pro seniory v podkroví bývalé hospodářské budovy zámku</t>
  </si>
  <si>
    <t>Rekonstrukce a výstavba lesních cest</t>
  </si>
  <si>
    <t>Dokončení opravy místní komunikace Těchobuz – Zadní Střítež</t>
  </si>
  <si>
    <t>Výstavba komunikace od Šimonů ke hřbitovu</t>
  </si>
  <si>
    <t xml:space="preserve">Oprava mostu u čp. 46 </t>
  </si>
  <si>
    <t>Výstavba nového mostu u čp. 29</t>
  </si>
  <si>
    <t>Výstavba víceúčelového hřiště nad parkem</t>
  </si>
  <si>
    <t>Parkové úpravy před Faktorovými</t>
  </si>
  <si>
    <t>Obnova a rekonstrukce rybníků Nový, Polský, Stará paní, Smíchov</t>
  </si>
  <si>
    <t>Výstavba nových rybníků Pod Podolským, Pod Novým rybníkem, U propadlého mlýna, Mrazovky, lesní rybníčky a retenční nádrže</t>
  </si>
  <si>
    <t>Vybudování veřejného osvětlení pro ZTV nad parkem a v lokalitě pod hřbitovem</t>
  </si>
  <si>
    <t>Zřízení kontejnerového hnízda u Śimonů a u rybníka Daniel</t>
  </si>
  <si>
    <t xml:space="preserve">Zalesňování u Staré paní a U Buku </t>
  </si>
  <si>
    <t xml:space="preserve">Pasportizace a revitalizace zeleně v intravilánu obce </t>
  </si>
  <si>
    <t>Příprava ZTV pro smíšené bydlení a podnikání v lokalitě pod hřbitovem</t>
  </si>
  <si>
    <t>Kulturní památky - obnova a další využití</t>
  </si>
  <si>
    <t>Chodníky ke hřbitovu, od Vlčků k Šimonovům, z návsi k Pacovu</t>
  </si>
  <si>
    <t>Revitalizace zámeckého parku</t>
  </si>
  <si>
    <t>Oprava elektropřípojky ke hřbitovu</t>
  </si>
  <si>
    <t>Elektrické sítě</t>
  </si>
  <si>
    <t>Velká Chyška</t>
  </si>
  <si>
    <t>Obec Velká Chyška</t>
  </si>
  <si>
    <t xml:space="preserve">ČOV </t>
  </si>
  <si>
    <t>Rekonstrukce chodníků v obci Velká Chyška</t>
  </si>
  <si>
    <t>SDH Velká Chyška</t>
  </si>
  <si>
    <t>Rekonstrukce hasičské zbrojnice</t>
  </si>
  <si>
    <t>Bohdalín</t>
  </si>
  <si>
    <t>Obec Bohdalín</t>
  </si>
  <si>
    <t>Přebudování bývalé školy</t>
  </si>
  <si>
    <t>Sportoviště na fotbal</t>
  </si>
  <si>
    <t>Inženýrské sítě parcel</t>
  </si>
  <si>
    <t>Častrov</t>
  </si>
  <si>
    <t>Obec Častrov</t>
  </si>
  <si>
    <t>Rekonstrukce kanalizace v Metánově</t>
  </si>
  <si>
    <t>Komunikace - opravy</t>
  </si>
  <si>
    <t>Vyvezení mlýnského rybníka</t>
  </si>
  <si>
    <t>Eš</t>
  </si>
  <si>
    <t>Obec Eš</t>
  </si>
  <si>
    <t>Oprava obecních cest</t>
  </si>
  <si>
    <t>Oprava obecních budov</t>
  </si>
  <si>
    <t>Vybavení hasičské zbrojnice</t>
  </si>
  <si>
    <t>Obnova lesních porostů (obec i soukromníci)</t>
  </si>
  <si>
    <t>Nákup zemědělské a komunální techniky (obec i soukromníci)</t>
  </si>
  <si>
    <t>Nákup pozemků (obec i soukromníci)</t>
  </si>
  <si>
    <t>Vybudování sportoviště</t>
  </si>
  <si>
    <t>Rekonstrukce vodovodu</t>
  </si>
  <si>
    <t>Vybudování kanalizace</t>
  </si>
  <si>
    <t>Gabriel Josef</t>
  </si>
  <si>
    <t>Agroturistika - chov koní</t>
  </si>
  <si>
    <t>Nákup střešních krytin na kravín</t>
  </si>
  <si>
    <t>Antušek Jiří</t>
  </si>
  <si>
    <t>Agroturistika - vybudování penzionu</t>
  </si>
  <si>
    <t>Zalesnění nových ploch (obec i soukromníci)</t>
  </si>
  <si>
    <t>Pozemky - nákup</t>
  </si>
  <si>
    <t>Infrastruktura pro výstavbu RD- 1.etapa</t>
  </si>
  <si>
    <t>Rekonstrukce budovy čp. 42</t>
  </si>
  <si>
    <t>Obnova místní komunikace</t>
  </si>
  <si>
    <t>Přestavba dětského hřiště</t>
  </si>
  <si>
    <t>Úprava veřejného prostranství</t>
  </si>
  <si>
    <t>Výměna střechy kulturního zařízení</t>
  </si>
  <si>
    <t>Ústrašín</t>
  </si>
  <si>
    <t>Obec Ústrašín</t>
  </si>
  <si>
    <t>2,000.000</t>
  </si>
  <si>
    <t>III. – XI. 2014</t>
  </si>
  <si>
    <t>6,000.000</t>
  </si>
  <si>
    <t>2015 -2016</t>
  </si>
  <si>
    <t>Voharčík Blahoslav</t>
  </si>
  <si>
    <t>Vydání vzpomínkové publikace</t>
  </si>
  <si>
    <t>Kultura - publikace</t>
  </si>
  <si>
    <t>Arneštovice</t>
  </si>
  <si>
    <t>MVDr. Jiří Kubů</t>
  </si>
  <si>
    <t>Zázemí pro zpracování a distribuci včelích produktů</t>
  </si>
  <si>
    <t>2014 + (dle možností)</t>
  </si>
  <si>
    <t>MS Obora Černovice</t>
  </si>
  <si>
    <t>Naučná stezka od Černovic k Rytovu - alej staletých lip - zakončení kapličkou sv. Huberta</t>
  </si>
  <si>
    <t>Vybudování hygienického zázemí v klubovně MS pro nakládání se zvěřinou, zvýšení kvality finální produkce zvěřiny</t>
  </si>
  <si>
    <t>2015 + (dle možností)</t>
  </si>
  <si>
    <t>Regionální produkty</t>
  </si>
  <si>
    <t>Bělá</t>
  </si>
  <si>
    <t>Obec Bělá</t>
  </si>
  <si>
    <t>Obnova požární nádrže</t>
  </si>
  <si>
    <t>Chodníky</t>
  </si>
  <si>
    <t>Nová fasáda + okna bývalé školy (jsou tam obecní byty)</t>
  </si>
  <si>
    <t>Veřejný rozhlas</t>
  </si>
  <si>
    <t>Koch Miroslav</t>
  </si>
  <si>
    <t>Chov koní, stanice pro výcvik psů</t>
  </si>
  <si>
    <t>Myslivecké sdružení Božejov</t>
  </si>
  <si>
    <t>Budování pachových ohradníků</t>
  </si>
  <si>
    <t>Myslivost</t>
  </si>
  <si>
    <t>Dobrá Voda u Pacova</t>
  </si>
  <si>
    <t>Obec Dobrá Voda u Pacova</t>
  </si>
  <si>
    <t>Úpravy rybníků</t>
  </si>
  <si>
    <t>Obnova místních komunikací</t>
  </si>
  <si>
    <t>Obnova veřejného osvětlení</t>
  </si>
  <si>
    <t>Péče o obecní lesy</t>
  </si>
  <si>
    <t>Horní Ves</t>
  </si>
  <si>
    <t>Obec Horní Ves</t>
  </si>
  <si>
    <t>Výměna oken ve školce</t>
  </si>
  <si>
    <t>Zateplení + výměna oken a dveří v bytovém domě čp. 55</t>
  </si>
  <si>
    <t>Zateplení + výměna oken a dveří v bytovém domě čp. 56</t>
  </si>
  <si>
    <t>1 000 000</t>
  </si>
  <si>
    <t>Výměna oken a vchodových dveří vč. klempířských prvků v bytovém domě čp. 82</t>
  </si>
  <si>
    <t>Opravy místních komunikací v obci</t>
  </si>
  <si>
    <t>500 000 (každoročně)</t>
  </si>
  <si>
    <t>Výměna oken a dveří v budově obecního úřadu a přilehlých bytech čp. 31 a 32</t>
  </si>
  <si>
    <t>III. – V. 2017</t>
  </si>
  <si>
    <t>Rekonstrukce rozvodu místního rozhlasu, příp. přechod na bezdrátový</t>
  </si>
  <si>
    <t>IV. – V. 2018</t>
  </si>
  <si>
    <t>Dokončení výměny oken v budově základní školy čp. 135</t>
  </si>
  <si>
    <t>II. – III. 2015</t>
  </si>
  <si>
    <t>Sklárna Janštejn s.r.o.</t>
  </si>
  <si>
    <t>Adaptace bývalého učiliště</t>
  </si>
  <si>
    <t>2013 - 2014</t>
  </si>
  <si>
    <t>Stavba ČOV</t>
  </si>
  <si>
    <t>Podnikání - ubytovací služby</t>
  </si>
  <si>
    <t>Stará Huť - ustanovení národní kulturní památkou</t>
  </si>
  <si>
    <t>Úprava podnikové jídelny</t>
  </si>
  <si>
    <t>Stravovací služby</t>
  </si>
  <si>
    <t>Oprava obecní kapličky</t>
  </si>
  <si>
    <t>Úprava zázemí sportoviště</t>
  </si>
  <si>
    <t>Odborné vzdělávání sklářů</t>
  </si>
  <si>
    <t>VI. - XII. 2013 a 2014</t>
  </si>
  <si>
    <t>Vzdělávání - profesní</t>
  </si>
  <si>
    <t>Ustanovení místní akční skupiny sklárna X obec</t>
  </si>
  <si>
    <t>1 x ročně</t>
  </si>
  <si>
    <t>Expozice</t>
  </si>
  <si>
    <t>Úprava lesoparku</t>
  </si>
  <si>
    <t>Otevřené ateliéry</t>
  </si>
  <si>
    <t>Přeshraniční spolupráce</t>
  </si>
  <si>
    <t>Zprovoznění rekreační linky sklárna - Telč</t>
  </si>
  <si>
    <t>Úprava parkoviště SJ</t>
  </si>
  <si>
    <t>ZŠ a MŠ Horní Dubenky</t>
  </si>
  <si>
    <t>Rekonstrukce odpadů, vody a el. rozvodů po škole</t>
  </si>
  <si>
    <t>Vybavení dětského hřiště</t>
  </si>
  <si>
    <t>Výměna oken ve škole</t>
  </si>
  <si>
    <t>Zateplení fasády školy</t>
  </si>
  <si>
    <t>Úprava prostranství kolem školy (včetně parkoviště)</t>
  </si>
  <si>
    <t>Výměna střešní krytiny školy, posílení krovu</t>
  </si>
  <si>
    <t>Armaga s.r.o.</t>
  </si>
  <si>
    <t>Vybudování permakulturní ekozahrady v katastru Těchobuze</t>
  </si>
  <si>
    <t>I. 2014 - XII. 2018</t>
  </si>
  <si>
    <t>Ekologie, EVVO</t>
  </si>
  <si>
    <t>Počátky</t>
  </si>
  <si>
    <t>Skautský oddíl "Sušený tresky"</t>
  </si>
  <si>
    <t>Stavební úpravy objektu skautské klubovny v Počátkách</t>
  </si>
  <si>
    <t>Úpravy dvora u skautské klubovny v Počátkách</t>
  </si>
  <si>
    <t>Lesná</t>
  </si>
  <si>
    <t>Obec Lesná</t>
  </si>
  <si>
    <t>Kanalizace</t>
  </si>
  <si>
    <t>Lidmaň</t>
  </si>
  <si>
    <t>Lhota-Vlasenice</t>
  </si>
  <si>
    <t>Obec Lidmaň</t>
  </si>
  <si>
    <t>Úprava toků v obci</t>
  </si>
  <si>
    <t>Úprava veřejných ploch v obci</t>
  </si>
  <si>
    <t>Vodní toky</t>
  </si>
  <si>
    <t>Veřejná prostranství - budování a obnova</t>
  </si>
  <si>
    <t>Obnova nevyhovujících komunikací</t>
  </si>
  <si>
    <t>Komplexní rekonstrukce sportoviště</t>
  </si>
  <si>
    <t>Úpravy kulturního sálu a místního hostince</t>
  </si>
  <si>
    <t>Rekonstrukce průmyslového objektu čp. 100</t>
  </si>
  <si>
    <t>Obec Lhota-Vlasenice</t>
  </si>
  <si>
    <t>Oprava kuželny v obci Lhota</t>
  </si>
  <si>
    <t>V. - XII. 2014</t>
  </si>
  <si>
    <t>Vybudování tlakové a odkyselovací stanice u vodovodu</t>
  </si>
  <si>
    <t>IV. - XII. 2014</t>
  </si>
  <si>
    <t>Vybudování ZTV ve Vlasenici - zřízení inženýrských sítí u nově vytvořených parcel ve Vlasenici</t>
  </si>
  <si>
    <t>Oprava obecní komunikace ve Vlasenici</t>
  </si>
  <si>
    <t>V. - XII. 2015</t>
  </si>
  <si>
    <t>Obnova prostoru návsi a pomníku ve Vlasenici, oprava dvou obecních rybníků na návsi</t>
  </si>
  <si>
    <t>Zlepšení akustiky v kulturním domě ve Vlasenici, včetně nového osvětlení a ozvučení</t>
  </si>
  <si>
    <t>III. - XII. 2016</t>
  </si>
  <si>
    <t>Obnova polních cest a alejí</t>
  </si>
  <si>
    <t>IV. - X. 2016</t>
  </si>
  <si>
    <t>Nová kanalizace - I. etapa</t>
  </si>
  <si>
    <t>I. - XII. 2017</t>
  </si>
  <si>
    <t>Nová kanalizace - II. etapa + rozšíření ČOV</t>
  </si>
  <si>
    <t>I. - XII. 2018</t>
  </si>
  <si>
    <t>Oprava lesních komunikací</t>
  </si>
  <si>
    <t>III. - XII. 2019</t>
  </si>
  <si>
    <t>Rekonstrukce veřejného osvětlení v obci Vlasenice</t>
  </si>
  <si>
    <t>V. - XII. 2020</t>
  </si>
  <si>
    <t>Rekonstrukce veřejného osvětlení v obci Lhota</t>
  </si>
  <si>
    <t>Město Pacov</t>
  </si>
  <si>
    <t>Modernizace a zvýšení kapacity sokolovny v Pacově</t>
  </si>
  <si>
    <t>Obnova původních lavic z kostela sv. Michaela</t>
  </si>
  <si>
    <t>Podnikání - agroturistika, chov koní</t>
  </si>
  <si>
    <t>Dřeviny - obnova, výsadby - intravilán</t>
  </si>
  <si>
    <t>Požární nádrže</t>
  </si>
  <si>
    <t>Novotný Ladislav</t>
  </si>
  <si>
    <t>Pořízení nových prostor pro pěstitelskou pálenici a její rozšíření o moštárnu</t>
  </si>
  <si>
    <t>Hasičárny</t>
  </si>
  <si>
    <t>Podnikání</t>
  </si>
  <si>
    <t>Rekonstrukce stávající stodoly (v os. vlastnictví) na sklad stavebního materiálu a stavební techniky</t>
  </si>
  <si>
    <t>Domov kopretina</t>
  </si>
  <si>
    <t>školení, semináře (měkké akce), stavební práce</t>
  </si>
  <si>
    <t>č.</t>
  </si>
  <si>
    <t>Záměr</t>
  </si>
  <si>
    <t>Předpokládaná výše výdajů (Kč)</t>
  </si>
  <si>
    <t>2018 – 2020</t>
  </si>
  <si>
    <t>celkem všechny akce organizace 2 500 000</t>
  </si>
  <si>
    <t xml:space="preserve">Celkem všechny akce obce 100 000 000 </t>
  </si>
  <si>
    <t>2 až 6 000 000</t>
  </si>
  <si>
    <t>každoročně 80 000</t>
  </si>
  <si>
    <t>Celkem všechny akce obce 100 000 000</t>
  </si>
  <si>
    <t>PROJEKTOVÉ ZÁMĚRY - ZKVALITNĚNÍ DOPRAVNÍ A TECHNICKÉ INFRASTRUKTURY V OBCÍCH</t>
  </si>
  <si>
    <t>PROJEKTOVÉ ZÁMĚRY - MODERNIZACE V LESNICTVÍ, LESNÍ TECHNIKY A INVESTICE DO LESŮ</t>
  </si>
  <si>
    <t>PROJEKTOVÉ ZÁMĚRY - INFRASTRUKTURA A VYBAVENÍ VE ŠKOLSTVÍ A SOCIÁLNÍCH SLUŽBÁCH</t>
  </si>
  <si>
    <t>PROJEKTOVÉ ZÁMĚRY - ROZVOJ PODNIKÁNÍ A INOVACE, ZAVÁDĚNÍ ÚSPORNÝCH TEHNOLOGIÍ V OBCÍCH</t>
  </si>
  <si>
    <t>PROJEKTOVÉ ZÁMĚRY - BUDOVÁNÍ A OBNOVA VEŘEJNÝCH PROSTRANSTVÍ, VEŘEJNÝCH ZELENÍ, CHODNÍKŮ, CHÁTRAJÍCÍCH OBJEKTŮ</t>
  </si>
  <si>
    <t>PROJEKTOVÉ ZÁMĚRY - KULTURNÍ DĚDICTVÍ, KULTURNÍ, SPORTOVNÍ, VOLNOČASOVÉ A SPOLKOVÉ ČINNOSTI A ZÁZEMÍ PRO OBYVATELE I NÁVŠTĚVNÍKY, VČETNĚ DOPROVODNÉ INFRASTRUKTURY CESTOVNÍHO RUCHU</t>
  </si>
  <si>
    <t>ZKVALITNĚNÍ DOPRAVNÍ A TECHNICKÉ INFRASTRUKTURY V OBCÍCH</t>
  </si>
  <si>
    <t>KULTURNÍ DĚDICTVÍ, KULTURNÍ, SPORTOVNÍ, VOLNOČASOVÉ A SPOLKOVÉ ČINNOSTI A ZÁZEMÍ PRO OBYVATELE I NÁVŠTĚVNÍKY, VČETNĚ DOPROVODNÉ INFRASTRUKTURY CESTOVNÍHO RUCHU</t>
  </si>
  <si>
    <t>BUDOVÁNÍ A OBNOVA VEŘEJNÝCH PROSTRANSTVÍ, VEŘEJNÝCH ZELENÍ, CHODNÍKŮ, CHÁTRAJÍCÍCH OBJEKTŮ</t>
  </si>
  <si>
    <t>ROZVOJ PODNIKÁNÍ A INOVACE, ZAVÁDĚNÍ ÚSPORNÝCH TEHNOLOGIÍ V OBCÍCH</t>
  </si>
  <si>
    <t>INFRASTRUKTURA A VYBAVENÍ VE ŠKOLSTVÍ A SOCIÁLNÍCH SLUŽBÁCH</t>
  </si>
  <si>
    <t>MODERNIZACE V LESNICTVÍ, LESNÍ TECHNIKY A INVESTICE DO LESŮ</t>
  </si>
  <si>
    <t>Město Černovice</t>
  </si>
  <si>
    <t>Mokřad</t>
  </si>
  <si>
    <t>Oprava koupaliště Nadjímač</t>
  </si>
  <si>
    <t>Rozhledna</t>
  </si>
  <si>
    <t>Domov důchodců Onšov</t>
  </si>
  <si>
    <t>Úprava areálu Domov důchodců v Onšově</t>
  </si>
  <si>
    <t>výsadba dřevin, úprava prostranství (chodníky, lavičky, dětský koutek)</t>
  </si>
  <si>
    <t>Ubytovací kapacity</t>
  </si>
  <si>
    <t>PROJEKTOVÉ ZÁMĚRY - PROJEKTY SPOLUPRÁCE</t>
  </si>
  <si>
    <t>Rekonstrukce veř. osvětlení</t>
  </si>
  <si>
    <t xml:space="preserve">PROJEKTY SPOLUPRÁCE </t>
  </si>
  <si>
    <t>Výstavba ZTV (zóna technické vybavenosti) pro průmyslovou zástavbu</t>
  </si>
  <si>
    <t>Rekonstrukce komunikací</t>
  </si>
  <si>
    <t>Rekonstrukce rozvodů vody a odpadů a soc. zařízení - čp. 11 - úřad</t>
  </si>
  <si>
    <t>Naučná stezka etiky (etika v praxi)</t>
  </si>
  <si>
    <t>Monika Brzoňová</t>
  </si>
  <si>
    <t>Horní Cerekev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</si>
</sst>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3" fontId="1" fillId="6" borderId="1" xfId="0" applyNumberFormat="1" applyFont="1" applyFill="1" applyBorder="1" applyAlignment="1">
      <alignment horizontal="right" vertical="top" wrapText="1"/>
    </xf>
    <xf numFmtId="0" fontId="1" fillId="6" borderId="1" xfId="0" applyFont="1" applyFill="1" applyBorder="1" applyAlignment="1">
      <alignment horizontal="right" vertical="top" wrapText="1"/>
    </xf>
    <xf numFmtId="3" fontId="1" fillId="5" borderId="1" xfId="0" applyNumberFormat="1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/>
    </xf>
    <xf numFmtId="0" fontId="1" fillId="7" borderId="1" xfId="0" applyFont="1" applyFill="1" applyBorder="1" applyAlignment="1">
      <alignment horizontal="left" vertical="top" wrapText="1"/>
    </xf>
    <xf numFmtId="3" fontId="1" fillId="7" borderId="1" xfId="0" applyNumberFormat="1" applyFont="1" applyFill="1" applyBorder="1" applyAlignment="1">
      <alignment horizontal="right" vertical="top" wrapText="1"/>
    </xf>
    <xf numFmtId="0" fontId="1" fillId="7" borderId="1" xfId="0" applyFont="1" applyFill="1" applyBorder="1" applyAlignment="1">
      <alignment horizontal="right" vertical="top" wrapText="1"/>
    </xf>
    <xf numFmtId="3" fontId="1" fillId="3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left" vertical="top" wrapText="1"/>
    </xf>
    <xf numFmtId="3" fontId="3" fillId="5" borderId="1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right" vertical="top" wrapText="1"/>
    </xf>
    <xf numFmtId="3" fontId="1" fillId="5" borderId="1" xfId="0" applyNumberFormat="1" applyFont="1" applyFill="1" applyBorder="1" applyAlignment="1">
      <alignment horizontal="right" vertical="top"/>
    </xf>
    <xf numFmtId="0" fontId="1" fillId="5" borderId="1" xfId="0" applyFont="1" applyFill="1" applyBorder="1" applyAlignment="1">
      <alignment horizontal="right" vertical="top"/>
    </xf>
    <xf numFmtId="0" fontId="1" fillId="8" borderId="1" xfId="0" applyFont="1" applyFill="1" applyBorder="1" applyAlignment="1">
      <alignment horizontal="left" vertical="top" wrapText="1"/>
    </xf>
    <xf numFmtId="3" fontId="1" fillId="8" borderId="1" xfId="0" applyNumberFormat="1" applyFont="1" applyFill="1" applyBorder="1" applyAlignment="1">
      <alignment horizontal="right" vertical="top" wrapText="1"/>
    </xf>
    <xf numFmtId="0" fontId="1" fillId="8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0" fontId="5" fillId="9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5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0" fontId="1" fillId="8" borderId="0" xfId="0" applyFont="1" applyFill="1" applyBorder="1" applyAlignment="1">
      <alignment wrapText="1"/>
    </xf>
    <xf numFmtId="0" fontId="1" fillId="7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8" borderId="0" xfId="0" applyFont="1" applyFill="1" applyAlignment="1">
      <alignment horizontal="left" vertical="center" wrapText="1"/>
    </xf>
    <xf numFmtId="0" fontId="1" fillId="5" borderId="0" xfId="0" applyFont="1" applyFill="1" applyAlignment="1">
      <alignment horizontal="left" vertical="center" wrapText="1"/>
    </xf>
    <xf numFmtId="0" fontId="1" fillId="6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7" borderId="0" xfId="0" applyFont="1" applyFill="1" applyAlignment="1">
      <alignment horizontal="left" vertical="center" wrapText="1"/>
    </xf>
    <xf numFmtId="0" fontId="1" fillId="10" borderId="0" xfId="0" applyFont="1" applyFill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top"/>
    </xf>
    <xf numFmtId="0" fontId="1" fillId="3" borderId="1" xfId="0" applyFont="1" applyFill="1" applyBorder="1" applyAlignment="1">
      <alignment horizontal="right" vertical="top"/>
    </xf>
    <xf numFmtId="0" fontId="2" fillId="10" borderId="1" xfId="0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wrapText="1"/>
    </xf>
    <xf numFmtId="0" fontId="5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vertical="center" wrapText="1"/>
    </xf>
    <xf numFmtId="3" fontId="6" fillId="7" borderId="1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wrapText="1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wrapText="1"/>
    </xf>
    <xf numFmtId="0" fontId="5" fillId="7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7" fillId="3" borderId="1" xfId="0" applyFont="1" applyFill="1" applyBorder="1"/>
    <xf numFmtId="0" fontId="7" fillId="6" borderId="1" xfId="0" applyFont="1" applyFill="1" applyBorder="1" applyAlignment="1">
      <alignment horizontal="left" vertical="top" wrapText="1"/>
    </xf>
    <xf numFmtId="3" fontId="7" fillId="6" borderId="1" xfId="0" applyNumberFormat="1" applyFont="1" applyFill="1" applyBorder="1" applyAlignment="1">
      <alignment horizontal="right" vertical="top" wrapText="1"/>
    </xf>
    <xf numFmtId="0" fontId="7" fillId="6" borderId="1" xfId="0" applyFont="1" applyFill="1" applyBorder="1" applyAlignment="1">
      <alignment horizontal="right" vertical="top" wrapText="1"/>
    </xf>
    <xf numFmtId="0" fontId="7" fillId="6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5" fillId="5" borderId="1" xfId="0" applyFont="1" applyFill="1" applyBorder="1" applyAlignment="1">
      <alignment horizontal="left" vertical="top" wrapText="1"/>
    </xf>
    <xf numFmtId="3" fontId="5" fillId="5" borderId="1" xfId="0" applyNumberFormat="1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right" vertical="top" wrapText="1"/>
    </xf>
    <xf numFmtId="0" fontId="5" fillId="5" borderId="0" xfId="0" applyFont="1" applyFill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3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wrapText="1"/>
    </xf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right" wrapText="1"/>
    </xf>
    <xf numFmtId="0" fontId="2" fillId="1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2" fillId="8" borderId="2" xfId="0" applyFont="1" applyFill="1" applyBorder="1" applyAlignment="1">
      <alignment vertical="center"/>
    </xf>
    <xf numFmtId="0" fontId="0" fillId="8" borderId="3" xfId="0" applyFill="1" applyBorder="1" applyAlignment="1">
      <alignment vertical="center"/>
    </xf>
    <xf numFmtId="0" fontId="0" fillId="8" borderId="4" xfId="0" applyFill="1" applyBorder="1" applyAlignment="1">
      <alignment vertical="center"/>
    </xf>
    <xf numFmtId="0" fontId="2" fillId="5" borderId="2" xfId="0" applyFont="1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5" borderId="4" xfId="0" applyFill="1" applyBorder="1" applyAlignment="1">
      <alignment horizontal="left" vertical="top"/>
    </xf>
    <xf numFmtId="0" fontId="2" fillId="6" borderId="2" xfId="0" applyFont="1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PROJEKTOVÉ ZÁMĚRY 2014 - 2020</a:t>
            </a:r>
            <a:endParaRPr lang="cs-CZ">
              <a:effectLst/>
            </a:endParaRPr>
          </a:p>
        </c:rich>
      </c:tx>
      <c:layout>
        <c:manualLayout>
          <c:xMode val="edge"/>
          <c:yMode val="edge"/>
          <c:x val="0.27120276259016063"/>
          <c:y val="7.99942555306264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812411942727251"/>
          <c:y val="0.29800100744171526"/>
          <c:w val="0.55976551637152738"/>
          <c:h val="0.5112933247494188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1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</c:dPt>
          <c:dPt>
            <c:idx val="3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4"/>
            <c:bubble3D val="0"/>
            <c:spPr>
              <a:solidFill>
                <a:srgbClr val="FFFF99"/>
              </a:solidFill>
            </c:spPr>
          </c:dPt>
          <c:dPt>
            <c:idx val="5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-1.9250981212187594E-2"/>
                  <c:y val="-0.106494579736816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ZKVALITNĚNÍ DOPRAVNÍ A TECHNICKÉ INFRASTRUKTURY V OBCÍCH
</a:t>
                    </a:r>
                    <a:r>
                      <a:rPr lang="en-US" b="1"/>
                      <a:t>33%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82768128848526E-2"/>
                  <c:y val="-2.84056092079956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MODERNIZACE V LESNICTVÍ, LESNÍ TECHNIKY A INVESTICE DO LESŮ
</a:t>
                    </a:r>
                    <a:r>
                      <a:rPr lang="en-US" b="1"/>
                      <a:t>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6536796124477029E-2"/>
                  <c:y val="9.7748301179361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INFRASTRUKTURA A VYBAVENÍ VE ŠKOLSTVÍ A SOCIÁLNÍCH SLUŽBÁCH
</a:t>
                    </a:r>
                    <a:r>
                      <a:rPr lang="en-US" b="1"/>
                      <a:t>11%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8.4613631781735865E-2"/>
                  <c:y val="8.06980970005483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ROZVOJ PODNIKÁNÍ A INOVACE, ZAVÁDĚNÍ ÚSPORNÝCH TEHNOLOGIÍ V OBCÍCH
</a:t>
                    </a:r>
                    <a:r>
                      <a:rPr lang="en-US" b="1"/>
                      <a:t>12%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2714857580822925E-3"/>
                  <c:y val="8.98597338071920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BUDOVÁNÍ A OBNOVA VEŘEJNÝCH PROSTRANSTVÍ, VEŘEJNÝCH ZELENÍ, CHODNÍKŮ, CHÁTRAJÍCÍCH OBJEKTŮ
</a:t>
                    </a:r>
                    <a:r>
                      <a:rPr lang="en-US" b="1"/>
                      <a:t>15%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8035233443861767E-2"/>
                  <c:y val="-4.65588162937770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KULTURNÍ DĚDICTVÍ, KULTURNÍ, SPORTOVNÍ, VOLNOČASOVÉ A SPOLKOVÉ ČINNOSTI A ZÁZEMÍ PRO OBYVATELE I NÁVŠTĚVNÍKY, VČETNĚ DOPROVODNÉ INFRASTRUKTURY CESTOVNÍHO RUCHU
</a:t>
                    </a:r>
                    <a:r>
                      <a:rPr lang="en-US" b="1"/>
                      <a:t>25%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'Projektové záměry (Lucie úprav)'!$B$417:$B$422</c:f>
              <c:strCache>
                <c:ptCount val="6"/>
                <c:pt idx="0">
                  <c:v>ZKVALITNĚNÍ DOPRAVNÍ A TECHNICKÉ INFRASTRUKTURY V OBCÍCH</c:v>
                </c:pt>
                <c:pt idx="1">
                  <c:v>MODERNIZACE V LESNICTVÍ, LESNÍ TECHNIKY A INVESTICE DO LESŮ</c:v>
                </c:pt>
                <c:pt idx="2">
                  <c:v>INFRASTRUKTURA A VYBAVENÍ VE ŠKOLSTVÍ A SOCIÁLNÍCH SLUŽBÁCH</c:v>
                </c:pt>
                <c:pt idx="3">
                  <c:v>ROZVOJ PODNIKÁNÍ A INOVACE, ZAVÁDĚNÍ ÚSPORNÝCH TEHNOLOGIÍ V OBCÍCH</c:v>
                </c:pt>
                <c:pt idx="4">
                  <c:v>BUDOVÁNÍ A OBNOVA VEŘEJNÝCH PROSTRANSTVÍ, VEŘEJNÝCH ZELENÍ, CHODNÍKŮ, CHÁTRAJÍCÍCH OBJEKTŮ</c:v>
                </c:pt>
                <c:pt idx="5">
                  <c:v>KULTURNÍ DĚDICTVÍ, KULTURNÍ, SPORTOVNÍ, VOLNOČASOVÉ A SPOLKOVÉ ČINNOSTI A ZÁZEMÍ PRO OBYVATELE I NÁVŠTĚVNÍKY, VČETNĚ DOPROVODNÉ INFRASTRUKTURY CESTOVNÍHO RUCHU</c:v>
                </c:pt>
              </c:strCache>
            </c:strRef>
          </c:cat>
          <c:val>
            <c:numRef>
              <c:f>'Projektové záměry (Lucie úprav)'!$C$417:$C$422</c:f>
              <c:numCache>
                <c:formatCode>General</c:formatCode>
                <c:ptCount val="6"/>
                <c:pt idx="0">
                  <c:v>135</c:v>
                </c:pt>
                <c:pt idx="1">
                  <c:v>13</c:v>
                </c:pt>
                <c:pt idx="2">
                  <c:v>63</c:v>
                </c:pt>
                <c:pt idx="3">
                  <c:v>28</c:v>
                </c:pt>
                <c:pt idx="4">
                  <c:v>57</c:v>
                </c:pt>
                <c:pt idx="5">
                  <c:v>101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416</xdr:row>
      <xdr:rowOff>15476</xdr:rowOff>
    </xdr:from>
    <xdr:to>
      <xdr:col>9</xdr:col>
      <xdr:colOff>1</xdr:colOff>
      <xdr:row>430</xdr:row>
      <xdr:rowOff>59532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1"/>
  <sheetViews>
    <sheetView tabSelected="1" zoomScale="80" zoomScaleNormal="80" workbookViewId="0">
      <selection activeCell="L83" sqref="L83"/>
    </sheetView>
  </sheetViews>
  <sheetFormatPr defaultRowHeight="12.75" x14ac:dyDescent="0.2"/>
  <cols>
    <col min="1" max="1" width="4.140625" style="1" bestFit="1" customWidth="1"/>
    <col min="2" max="2" width="39.7109375" style="4" customWidth="1"/>
    <col min="3" max="3" width="13.5703125" style="1" customWidth="1"/>
    <col min="4" max="4" width="19.28515625" style="1" customWidth="1"/>
    <col min="5" max="5" width="14.85546875" style="2" customWidth="1"/>
    <col min="6" max="6" width="17" style="3" bestFit="1" customWidth="1"/>
    <col min="7" max="7" width="22.5703125" style="1" customWidth="1"/>
    <col min="8" max="8" width="15.42578125" style="1" bestFit="1" customWidth="1"/>
    <col min="9" max="14" width="9.140625" style="1"/>
    <col min="15" max="15" width="51.5703125" style="1" customWidth="1"/>
    <col min="16" max="17" width="9.140625" style="1"/>
    <col min="18" max="18" width="10.7109375" style="1" bestFit="1" customWidth="1"/>
    <col min="19" max="16384" width="9.140625" style="1"/>
  </cols>
  <sheetData>
    <row r="1" spans="1:9" ht="27" customHeight="1" x14ac:dyDescent="0.2">
      <c r="A1" s="114" t="s">
        <v>646</v>
      </c>
      <c r="B1" s="115"/>
      <c r="C1" s="115"/>
      <c r="D1" s="115"/>
      <c r="E1" s="115"/>
      <c r="F1" s="115"/>
      <c r="G1" s="115"/>
      <c r="H1" s="116"/>
    </row>
    <row r="2" spans="1:9" ht="27.75" customHeight="1" x14ac:dyDescent="0.2">
      <c r="A2" s="7" t="s">
        <v>637</v>
      </c>
      <c r="B2" s="7" t="s">
        <v>638</v>
      </c>
      <c r="C2" s="7" t="s">
        <v>0</v>
      </c>
      <c r="D2" s="7" t="s">
        <v>1</v>
      </c>
      <c r="E2" s="8" t="s">
        <v>639</v>
      </c>
      <c r="F2" s="7" t="s">
        <v>2</v>
      </c>
      <c r="G2" s="7" t="s">
        <v>156</v>
      </c>
      <c r="H2" s="7" t="s">
        <v>157</v>
      </c>
    </row>
    <row r="3" spans="1:9" ht="27.75" customHeight="1" x14ac:dyDescent="0.2">
      <c r="A3" s="9"/>
      <c r="B3" s="9" t="s">
        <v>340</v>
      </c>
      <c r="C3" s="9" t="s">
        <v>334</v>
      </c>
      <c r="D3" s="9" t="s">
        <v>335</v>
      </c>
      <c r="E3" s="17"/>
      <c r="F3" s="18"/>
      <c r="G3" s="9" t="s">
        <v>168</v>
      </c>
      <c r="H3" s="9"/>
      <c r="I3" s="46">
        <v>1</v>
      </c>
    </row>
    <row r="4" spans="1:9" ht="27.75" customHeight="1" x14ac:dyDescent="0.2">
      <c r="A4" s="9"/>
      <c r="B4" s="9" t="s">
        <v>487</v>
      </c>
      <c r="C4" s="9" t="s">
        <v>478</v>
      </c>
      <c r="D4" s="9" t="s">
        <v>479</v>
      </c>
      <c r="E4" s="17">
        <v>3000000</v>
      </c>
      <c r="F4" s="18" t="s">
        <v>80</v>
      </c>
      <c r="G4" s="9" t="s">
        <v>168</v>
      </c>
      <c r="H4" s="9"/>
      <c r="I4" s="46">
        <v>1</v>
      </c>
    </row>
    <row r="5" spans="1:9" ht="27.75" customHeight="1" x14ac:dyDescent="0.2">
      <c r="A5" s="9"/>
      <c r="B5" s="9" t="s">
        <v>374</v>
      </c>
      <c r="C5" s="9" t="s">
        <v>370</v>
      </c>
      <c r="D5" s="9" t="s">
        <v>371</v>
      </c>
      <c r="E5" s="17">
        <v>500000</v>
      </c>
      <c r="F5" s="18">
        <v>2016</v>
      </c>
      <c r="G5" s="9" t="s">
        <v>168</v>
      </c>
      <c r="H5" s="9"/>
      <c r="I5" s="46">
        <v>1</v>
      </c>
    </row>
    <row r="6" spans="1:9" ht="27.75" customHeight="1" x14ac:dyDescent="0.2">
      <c r="A6" s="9"/>
      <c r="B6" s="9" t="s">
        <v>101</v>
      </c>
      <c r="C6" s="9" t="s">
        <v>76</v>
      </c>
      <c r="D6" s="9" t="s">
        <v>77</v>
      </c>
      <c r="E6" s="17">
        <v>20000000</v>
      </c>
      <c r="F6" s="18" t="s">
        <v>102</v>
      </c>
      <c r="G6" s="9" t="s">
        <v>168</v>
      </c>
      <c r="H6" s="9"/>
      <c r="I6" s="46">
        <v>1</v>
      </c>
    </row>
    <row r="7" spans="1:9" ht="27.75" customHeight="1" x14ac:dyDescent="0.2">
      <c r="A7" s="9"/>
      <c r="B7" s="9" t="s">
        <v>340</v>
      </c>
      <c r="C7" s="9" t="s">
        <v>588</v>
      </c>
      <c r="D7" s="9" t="s">
        <v>589</v>
      </c>
      <c r="E7" s="17"/>
      <c r="F7" s="18"/>
      <c r="G7" s="9" t="s">
        <v>168</v>
      </c>
      <c r="H7" s="9"/>
      <c r="I7" s="46">
        <v>1</v>
      </c>
    </row>
    <row r="8" spans="1:9" ht="27.75" customHeight="1" x14ac:dyDescent="0.2">
      <c r="A8" s="9"/>
      <c r="B8" s="9" t="s">
        <v>605</v>
      </c>
      <c r="C8" s="9" t="s">
        <v>592</v>
      </c>
      <c r="D8" s="9" t="s">
        <v>602</v>
      </c>
      <c r="E8" s="17">
        <v>450000</v>
      </c>
      <c r="F8" s="18" t="s">
        <v>606</v>
      </c>
      <c r="G8" s="9" t="s">
        <v>168</v>
      </c>
      <c r="H8" s="9"/>
      <c r="I8" s="46">
        <v>1</v>
      </c>
    </row>
    <row r="9" spans="1:9" ht="27.75" customHeight="1" x14ac:dyDescent="0.2">
      <c r="A9" s="9"/>
      <c r="B9" s="9" t="s">
        <v>402</v>
      </c>
      <c r="C9" s="9" t="s">
        <v>394</v>
      </c>
      <c r="D9" s="9" t="s">
        <v>395</v>
      </c>
      <c r="E9" s="17"/>
      <c r="F9" s="18"/>
      <c r="G9" s="9" t="s">
        <v>168</v>
      </c>
      <c r="H9" s="9"/>
      <c r="I9" s="46">
        <v>1</v>
      </c>
    </row>
    <row r="10" spans="1:9" ht="27.75" customHeight="1" x14ac:dyDescent="0.2">
      <c r="A10" s="9"/>
      <c r="B10" s="9" t="s">
        <v>213</v>
      </c>
      <c r="C10" s="9" t="s">
        <v>201</v>
      </c>
      <c r="D10" s="9" t="s">
        <v>202</v>
      </c>
      <c r="E10" s="17">
        <v>1300000</v>
      </c>
      <c r="F10" s="18" t="s">
        <v>214</v>
      </c>
      <c r="G10" s="9" t="s">
        <v>168</v>
      </c>
      <c r="H10" s="9"/>
      <c r="I10" s="46">
        <v>1</v>
      </c>
    </row>
    <row r="11" spans="1:9" ht="27.75" customHeight="1" x14ac:dyDescent="0.2">
      <c r="A11" s="9"/>
      <c r="B11" s="9" t="s">
        <v>215</v>
      </c>
      <c r="C11" s="9" t="s">
        <v>201</v>
      </c>
      <c r="D11" s="9" t="s">
        <v>202</v>
      </c>
      <c r="E11" s="17">
        <v>500000</v>
      </c>
      <c r="F11" s="18" t="s">
        <v>216</v>
      </c>
      <c r="G11" s="9" t="s">
        <v>168</v>
      </c>
      <c r="H11" s="9"/>
      <c r="I11" s="46">
        <v>1</v>
      </c>
    </row>
    <row r="12" spans="1:9" ht="27.75" customHeight="1" x14ac:dyDescent="0.2">
      <c r="A12" s="9"/>
      <c r="B12" s="9" t="s">
        <v>414</v>
      </c>
      <c r="C12" s="9" t="s">
        <v>412</v>
      </c>
      <c r="D12" s="9" t="s">
        <v>413</v>
      </c>
      <c r="E12" s="17">
        <v>400000</v>
      </c>
      <c r="F12" s="18" t="s">
        <v>415</v>
      </c>
      <c r="G12" s="9" t="s">
        <v>168</v>
      </c>
      <c r="H12" s="9"/>
      <c r="I12" s="46">
        <v>1</v>
      </c>
    </row>
    <row r="13" spans="1:9" ht="27.75" customHeight="1" x14ac:dyDescent="0.2">
      <c r="A13" s="9"/>
      <c r="B13" s="9" t="s">
        <v>4</v>
      </c>
      <c r="C13" s="9" t="s">
        <v>511</v>
      </c>
      <c r="D13" s="9" t="s">
        <v>3</v>
      </c>
      <c r="E13" s="17" t="s">
        <v>5</v>
      </c>
      <c r="F13" s="18">
        <v>2015</v>
      </c>
      <c r="G13" s="9" t="s">
        <v>159</v>
      </c>
      <c r="H13" s="9"/>
      <c r="I13" s="46">
        <v>1</v>
      </c>
    </row>
    <row r="14" spans="1:9" ht="27.75" customHeight="1" x14ac:dyDescent="0.2">
      <c r="A14" s="9"/>
      <c r="B14" s="9" t="s">
        <v>337</v>
      </c>
      <c r="C14" s="9" t="s">
        <v>334</v>
      </c>
      <c r="D14" s="9" t="s">
        <v>335</v>
      </c>
      <c r="E14" s="17"/>
      <c r="F14" s="18"/>
      <c r="G14" s="9" t="s">
        <v>159</v>
      </c>
      <c r="H14" s="9"/>
      <c r="I14" s="46">
        <v>1</v>
      </c>
    </row>
    <row r="15" spans="1:9" ht="27.75" customHeight="1" x14ac:dyDescent="0.2">
      <c r="A15" s="9"/>
      <c r="B15" s="9" t="s">
        <v>184</v>
      </c>
      <c r="C15" s="9" t="s">
        <v>183</v>
      </c>
      <c r="D15" s="9" t="s">
        <v>198</v>
      </c>
      <c r="E15" s="17"/>
      <c r="F15" s="18"/>
      <c r="G15" s="9" t="s">
        <v>159</v>
      </c>
      <c r="H15" s="9" t="s">
        <v>168</v>
      </c>
      <c r="I15" s="46">
        <v>1</v>
      </c>
    </row>
    <row r="16" spans="1:9" ht="27.75" customHeight="1" x14ac:dyDescent="0.2">
      <c r="A16" s="9"/>
      <c r="B16" s="9" t="s">
        <v>475</v>
      </c>
      <c r="C16" s="9" t="s">
        <v>473</v>
      </c>
      <c r="D16" s="9" t="s">
        <v>474</v>
      </c>
      <c r="E16" s="17">
        <v>20000000</v>
      </c>
      <c r="F16" s="18">
        <v>2016</v>
      </c>
      <c r="G16" s="9" t="s">
        <v>159</v>
      </c>
      <c r="H16" s="9"/>
      <c r="I16" s="46">
        <v>1</v>
      </c>
    </row>
    <row r="17" spans="1:9" ht="27.75" customHeight="1" x14ac:dyDescent="0.2">
      <c r="A17" s="9"/>
      <c r="B17" s="9" t="s">
        <v>488</v>
      </c>
      <c r="C17" s="9" t="s">
        <v>478</v>
      </c>
      <c r="D17" s="9" t="s">
        <v>479</v>
      </c>
      <c r="E17" s="17">
        <v>10000000</v>
      </c>
      <c r="F17" s="18" t="s">
        <v>80</v>
      </c>
      <c r="G17" s="9" t="s">
        <v>159</v>
      </c>
      <c r="H17" s="9"/>
      <c r="I17" s="46">
        <v>1</v>
      </c>
    </row>
    <row r="18" spans="1:9" ht="27.75" customHeight="1" x14ac:dyDescent="0.2">
      <c r="A18" s="9"/>
      <c r="B18" s="19" t="s">
        <v>555</v>
      </c>
      <c r="C18" s="9" t="s">
        <v>11</v>
      </c>
      <c r="D18" s="9" t="s">
        <v>552</v>
      </c>
      <c r="E18" s="20">
        <v>350000</v>
      </c>
      <c r="F18" s="21">
        <v>2013</v>
      </c>
      <c r="G18" s="9" t="s">
        <v>159</v>
      </c>
      <c r="H18" s="9"/>
      <c r="I18" s="46">
        <v>1</v>
      </c>
    </row>
    <row r="19" spans="1:9" ht="27.75" customHeight="1" x14ac:dyDescent="0.2">
      <c r="A19" s="9"/>
      <c r="B19" s="9" t="s">
        <v>344</v>
      </c>
      <c r="C19" s="9" t="s">
        <v>316</v>
      </c>
      <c r="D19" s="9" t="s">
        <v>343</v>
      </c>
      <c r="E19" s="17"/>
      <c r="F19" s="18"/>
      <c r="G19" s="9" t="s">
        <v>159</v>
      </c>
      <c r="H19" s="9"/>
      <c r="I19" s="46">
        <v>1</v>
      </c>
    </row>
    <row r="20" spans="1:9" ht="27.75" customHeight="1" x14ac:dyDescent="0.2">
      <c r="A20" s="9"/>
      <c r="B20" s="9" t="s">
        <v>103</v>
      </c>
      <c r="C20" s="9" t="s">
        <v>76</v>
      </c>
      <c r="D20" s="9" t="s">
        <v>77</v>
      </c>
      <c r="E20" s="17">
        <v>20000000</v>
      </c>
      <c r="F20" s="18" t="s">
        <v>104</v>
      </c>
      <c r="G20" s="9" t="s">
        <v>159</v>
      </c>
      <c r="H20" s="9"/>
      <c r="I20" s="46">
        <v>1</v>
      </c>
    </row>
    <row r="21" spans="1:9" ht="27.75" customHeight="1" x14ac:dyDescent="0.2">
      <c r="A21" s="9"/>
      <c r="B21" s="9" t="s">
        <v>590</v>
      </c>
      <c r="C21" s="9" t="s">
        <v>588</v>
      </c>
      <c r="D21" s="9" t="s">
        <v>589</v>
      </c>
      <c r="E21" s="17"/>
      <c r="F21" s="18"/>
      <c r="G21" s="9" t="s">
        <v>159</v>
      </c>
      <c r="H21" s="9"/>
      <c r="I21" s="46">
        <v>1</v>
      </c>
    </row>
    <row r="22" spans="1:9" ht="27.75" customHeight="1" x14ac:dyDescent="0.2">
      <c r="A22" s="9"/>
      <c r="B22" s="9" t="s">
        <v>615</v>
      </c>
      <c r="C22" s="9" t="s">
        <v>592</v>
      </c>
      <c r="D22" s="9" t="s">
        <v>602</v>
      </c>
      <c r="E22" s="17">
        <v>10000000</v>
      </c>
      <c r="F22" s="18" t="s">
        <v>616</v>
      </c>
      <c r="G22" s="9" t="s">
        <v>159</v>
      </c>
      <c r="H22" s="9"/>
      <c r="I22" s="46">
        <v>1</v>
      </c>
    </row>
    <row r="23" spans="1:9" ht="27.75" customHeight="1" x14ac:dyDescent="0.2">
      <c r="A23" s="9"/>
      <c r="B23" s="9" t="s">
        <v>617</v>
      </c>
      <c r="C23" s="9" t="s">
        <v>592</v>
      </c>
      <c r="D23" s="9" t="s">
        <v>602</v>
      </c>
      <c r="E23" s="17">
        <v>10000000</v>
      </c>
      <c r="F23" s="18" t="s">
        <v>618</v>
      </c>
      <c r="G23" s="9" t="s">
        <v>159</v>
      </c>
      <c r="H23" s="9"/>
      <c r="I23" s="46">
        <v>1</v>
      </c>
    </row>
    <row r="24" spans="1:9" ht="27.75" customHeight="1" x14ac:dyDescent="0.2">
      <c r="A24" s="9"/>
      <c r="B24" s="9" t="s">
        <v>217</v>
      </c>
      <c r="C24" s="9" t="s">
        <v>201</v>
      </c>
      <c r="D24" s="9" t="s">
        <v>202</v>
      </c>
      <c r="E24" s="17">
        <v>200000</v>
      </c>
      <c r="F24" s="18">
        <v>2014</v>
      </c>
      <c r="G24" s="9" t="s">
        <v>159</v>
      </c>
      <c r="H24" s="9"/>
      <c r="I24" s="46">
        <v>1</v>
      </c>
    </row>
    <row r="25" spans="1:9" ht="27.75" customHeight="1" x14ac:dyDescent="0.2">
      <c r="A25" s="9"/>
      <c r="B25" s="9" t="s">
        <v>218</v>
      </c>
      <c r="C25" s="9" t="s">
        <v>201</v>
      </c>
      <c r="D25" s="9" t="s">
        <v>202</v>
      </c>
      <c r="E25" s="17">
        <v>50000</v>
      </c>
      <c r="F25" s="18">
        <v>2014</v>
      </c>
      <c r="G25" s="9" t="s">
        <v>159</v>
      </c>
      <c r="H25" s="9"/>
      <c r="I25" s="46">
        <v>1</v>
      </c>
    </row>
    <row r="26" spans="1:9" ht="27.75" customHeight="1" x14ac:dyDescent="0.2">
      <c r="A26" s="9"/>
      <c r="B26" s="9" t="s">
        <v>219</v>
      </c>
      <c r="C26" s="9" t="s">
        <v>201</v>
      </c>
      <c r="D26" s="9" t="s">
        <v>202</v>
      </c>
      <c r="E26" s="17">
        <v>20000</v>
      </c>
      <c r="F26" s="18">
        <v>2014</v>
      </c>
      <c r="G26" s="9" t="s">
        <v>159</v>
      </c>
      <c r="H26" s="9"/>
      <c r="I26" s="46">
        <v>1</v>
      </c>
    </row>
    <row r="27" spans="1:9" ht="27.75" customHeight="1" x14ac:dyDescent="0.2">
      <c r="A27" s="9"/>
      <c r="B27" s="9" t="s">
        <v>410</v>
      </c>
      <c r="C27" s="9" t="s">
        <v>405</v>
      </c>
      <c r="D27" s="9" t="s">
        <v>406</v>
      </c>
      <c r="E27" s="22">
        <v>3000000</v>
      </c>
      <c r="F27" s="23">
        <v>2015</v>
      </c>
      <c r="G27" s="9" t="s">
        <v>159</v>
      </c>
      <c r="H27" s="9"/>
      <c r="I27" s="46">
        <v>1</v>
      </c>
    </row>
    <row r="28" spans="1:9" ht="27.75" customHeight="1" x14ac:dyDescent="0.2">
      <c r="A28" s="9"/>
      <c r="B28" s="9" t="s">
        <v>359</v>
      </c>
      <c r="C28" s="9" t="s">
        <v>355</v>
      </c>
      <c r="D28" s="9" t="s">
        <v>356</v>
      </c>
      <c r="E28" s="17"/>
      <c r="F28" s="18"/>
      <c r="G28" s="9" t="s">
        <v>159</v>
      </c>
      <c r="H28" s="9"/>
      <c r="I28" s="46">
        <v>1</v>
      </c>
    </row>
    <row r="29" spans="1:9" ht="27.75" customHeight="1" x14ac:dyDescent="0.2">
      <c r="A29" s="9"/>
      <c r="B29" s="9" t="s">
        <v>421</v>
      </c>
      <c r="C29" s="9" t="s">
        <v>412</v>
      </c>
      <c r="D29" s="9" t="s">
        <v>413</v>
      </c>
      <c r="E29" s="17">
        <v>20000000</v>
      </c>
      <c r="F29" s="18" t="s">
        <v>415</v>
      </c>
      <c r="G29" s="9" t="s">
        <v>159</v>
      </c>
      <c r="H29" s="9"/>
      <c r="I29" s="46">
        <v>1</v>
      </c>
    </row>
    <row r="30" spans="1:9" ht="27.75" customHeight="1" x14ac:dyDescent="0.2">
      <c r="A30" s="9"/>
      <c r="B30" s="9" t="s">
        <v>426</v>
      </c>
      <c r="C30" s="9" t="s">
        <v>41</v>
      </c>
      <c r="D30" s="9" t="s">
        <v>40</v>
      </c>
      <c r="E30" s="22" t="s">
        <v>5</v>
      </c>
      <c r="F30" s="23" t="s">
        <v>427</v>
      </c>
      <c r="G30" s="9" t="s">
        <v>159</v>
      </c>
      <c r="H30" s="9"/>
      <c r="I30" s="46">
        <v>1</v>
      </c>
    </row>
    <row r="31" spans="1:9" ht="27.75" customHeight="1" x14ac:dyDescent="0.2">
      <c r="A31" s="9"/>
      <c r="B31" s="9" t="s">
        <v>313</v>
      </c>
      <c r="C31" s="9" t="s">
        <v>314</v>
      </c>
      <c r="D31" s="9" t="s">
        <v>315</v>
      </c>
      <c r="E31" s="17"/>
      <c r="F31" s="18">
        <v>2017</v>
      </c>
      <c r="G31" s="9" t="s">
        <v>159</v>
      </c>
      <c r="H31" s="9"/>
      <c r="I31" s="46">
        <v>1</v>
      </c>
    </row>
    <row r="32" spans="1:9" ht="27.75" customHeight="1" x14ac:dyDescent="0.2">
      <c r="A32" s="9"/>
      <c r="B32" s="24" t="s">
        <v>464</v>
      </c>
      <c r="C32" s="9" t="s">
        <v>462</v>
      </c>
      <c r="D32" s="9" t="s">
        <v>463</v>
      </c>
      <c r="E32" s="17">
        <v>15000000</v>
      </c>
      <c r="F32" s="18" t="s">
        <v>5</v>
      </c>
      <c r="G32" s="9" t="s">
        <v>159</v>
      </c>
      <c r="H32" s="9"/>
      <c r="I32" s="46">
        <v>1</v>
      </c>
    </row>
    <row r="33" spans="1:21" ht="27.75" customHeight="1" x14ac:dyDescent="0.2">
      <c r="A33" s="9"/>
      <c r="B33" s="9" t="s">
        <v>189</v>
      </c>
      <c r="C33" s="9" t="s">
        <v>183</v>
      </c>
      <c r="D33" s="9" t="s">
        <v>198</v>
      </c>
      <c r="E33" s="17"/>
      <c r="F33" s="18"/>
      <c r="G33" s="9" t="s">
        <v>172</v>
      </c>
      <c r="H33" s="9"/>
      <c r="I33" s="46">
        <v>1</v>
      </c>
    </row>
    <row r="34" spans="1:21" ht="27.75" customHeight="1" x14ac:dyDescent="0.2">
      <c r="A34" s="9"/>
      <c r="B34" s="9" t="s">
        <v>120</v>
      </c>
      <c r="C34" s="9" t="s">
        <v>76</v>
      </c>
      <c r="D34" s="9" t="s">
        <v>77</v>
      </c>
      <c r="E34" s="17">
        <v>2500000</v>
      </c>
      <c r="F34" s="18" t="s">
        <v>121</v>
      </c>
      <c r="G34" s="9" t="s">
        <v>172</v>
      </c>
      <c r="H34" s="9"/>
      <c r="I34" s="46">
        <v>1</v>
      </c>
    </row>
    <row r="35" spans="1:21" ht="27.75" customHeight="1" x14ac:dyDescent="0.2">
      <c r="A35" s="9"/>
      <c r="B35" s="9" t="s">
        <v>453</v>
      </c>
      <c r="C35" s="9" t="s">
        <v>433</v>
      </c>
      <c r="D35" s="9" t="s">
        <v>434</v>
      </c>
      <c r="E35" s="17">
        <v>350000</v>
      </c>
      <c r="F35" s="18" t="s">
        <v>82</v>
      </c>
      <c r="G35" s="9" t="s">
        <v>172</v>
      </c>
      <c r="H35" s="9"/>
      <c r="I35" s="46">
        <v>1</v>
      </c>
    </row>
    <row r="36" spans="1:21" ht="27.75" customHeight="1" x14ac:dyDescent="0.2">
      <c r="A36" s="9"/>
      <c r="B36" s="9" t="s">
        <v>122</v>
      </c>
      <c r="C36" s="9" t="s">
        <v>76</v>
      </c>
      <c r="D36" s="9" t="s">
        <v>77</v>
      </c>
      <c r="E36" s="17">
        <v>3000000</v>
      </c>
      <c r="F36" s="18">
        <v>2017</v>
      </c>
      <c r="G36" s="9" t="s">
        <v>173</v>
      </c>
      <c r="H36" s="9"/>
      <c r="I36" s="46">
        <v>1</v>
      </c>
      <c r="N36" s="48"/>
      <c r="O36" s="48"/>
      <c r="P36" s="48"/>
      <c r="Q36" s="48"/>
      <c r="R36" s="49"/>
      <c r="S36" s="50"/>
      <c r="T36" s="48"/>
      <c r="U36" s="48"/>
    </row>
    <row r="37" spans="1:21" ht="27.75" customHeight="1" x14ac:dyDescent="0.2">
      <c r="A37" s="9"/>
      <c r="B37" s="9" t="s">
        <v>287</v>
      </c>
      <c r="C37" s="9" t="s">
        <v>285</v>
      </c>
      <c r="D37" s="9" t="s">
        <v>286</v>
      </c>
      <c r="E37" s="17">
        <v>150000</v>
      </c>
      <c r="F37" s="18"/>
      <c r="G37" s="9" t="s">
        <v>173</v>
      </c>
      <c r="H37" s="9"/>
      <c r="I37" s="46">
        <v>1</v>
      </c>
    </row>
    <row r="38" spans="1:21" ht="27.75" customHeight="1" x14ac:dyDescent="0.2">
      <c r="A38" s="9"/>
      <c r="B38" s="9" t="s">
        <v>297</v>
      </c>
      <c r="C38" s="9" t="s">
        <v>45</v>
      </c>
      <c r="D38" s="9" t="s">
        <v>296</v>
      </c>
      <c r="E38" s="17">
        <v>300000</v>
      </c>
      <c r="F38" s="18" t="s">
        <v>298</v>
      </c>
      <c r="G38" s="9" t="s">
        <v>173</v>
      </c>
      <c r="H38" s="9"/>
      <c r="I38" s="46">
        <v>1</v>
      </c>
    </row>
    <row r="39" spans="1:21" ht="27.75" customHeight="1" x14ac:dyDescent="0.2">
      <c r="A39" s="9"/>
      <c r="B39" s="9" t="s">
        <v>339</v>
      </c>
      <c r="C39" s="9" t="s">
        <v>334</v>
      </c>
      <c r="D39" s="9" t="s">
        <v>335</v>
      </c>
      <c r="E39" s="17"/>
      <c r="F39" s="18"/>
      <c r="G39" s="9" t="s">
        <v>162</v>
      </c>
      <c r="H39" s="9"/>
      <c r="I39" s="46">
        <v>1</v>
      </c>
    </row>
    <row r="40" spans="1:21" ht="27.75" customHeight="1" x14ac:dyDescent="0.2">
      <c r="A40" s="9"/>
      <c r="B40" s="9" t="s">
        <v>185</v>
      </c>
      <c r="C40" s="9" t="s">
        <v>183</v>
      </c>
      <c r="D40" s="9" t="s">
        <v>198</v>
      </c>
      <c r="E40" s="17"/>
      <c r="F40" s="18" t="s">
        <v>186</v>
      </c>
      <c r="G40" s="9" t="s">
        <v>162</v>
      </c>
      <c r="H40" s="9"/>
      <c r="I40" s="46">
        <v>1</v>
      </c>
    </row>
    <row r="41" spans="1:21" ht="27.75" customHeight="1" x14ac:dyDescent="0.2">
      <c r="A41" s="9"/>
      <c r="B41" s="9" t="s">
        <v>191</v>
      </c>
      <c r="C41" s="9" t="s">
        <v>183</v>
      </c>
      <c r="D41" s="9" t="s">
        <v>198</v>
      </c>
      <c r="E41" s="17"/>
      <c r="F41" s="18"/>
      <c r="G41" s="9" t="s">
        <v>162</v>
      </c>
      <c r="H41" s="9"/>
      <c r="I41" s="46">
        <v>1</v>
      </c>
    </row>
    <row r="42" spans="1:21" ht="27.75" customHeight="1" x14ac:dyDescent="0.2">
      <c r="A42" s="9"/>
      <c r="B42" s="9" t="s">
        <v>195</v>
      </c>
      <c r="C42" s="9" t="s">
        <v>183</v>
      </c>
      <c r="D42" s="9" t="s">
        <v>198</v>
      </c>
      <c r="E42" s="17"/>
      <c r="F42" s="18"/>
      <c r="G42" s="9" t="s">
        <v>162</v>
      </c>
      <c r="H42" s="9"/>
      <c r="I42" s="46">
        <v>1</v>
      </c>
    </row>
    <row r="43" spans="1:21" ht="27.75" customHeight="1" x14ac:dyDescent="0.2">
      <c r="A43" s="9"/>
      <c r="B43" s="9" t="s">
        <v>476</v>
      </c>
      <c r="C43" s="9" t="s">
        <v>473</v>
      </c>
      <c r="D43" s="9" t="s">
        <v>474</v>
      </c>
      <c r="E43" s="17">
        <v>5000000</v>
      </c>
      <c r="F43" s="18">
        <v>2015</v>
      </c>
      <c r="G43" s="9" t="s">
        <v>162</v>
      </c>
      <c r="H43" s="9"/>
      <c r="I43" s="46">
        <v>1</v>
      </c>
    </row>
    <row r="44" spans="1:21" ht="27.75" customHeight="1" x14ac:dyDescent="0.2">
      <c r="A44" s="9"/>
      <c r="B44" s="9" t="s">
        <v>534</v>
      </c>
      <c r="C44" s="9" t="s">
        <v>531</v>
      </c>
      <c r="D44" s="9" t="s">
        <v>532</v>
      </c>
      <c r="E44" s="17"/>
      <c r="F44" s="18"/>
      <c r="G44" s="9" t="s">
        <v>162</v>
      </c>
      <c r="H44" s="9"/>
      <c r="I44" s="46">
        <v>1</v>
      </c>
    </row>
    <row r="45" spans="1:21" ht="27.75" customHeight="1" x14ac:dyDescent="0.2">
      <c r="A45" s="9"/>
      <c r="B45" s="9" t="s">
        <v>480</v>
      </c>
      <c r="C45" s="9" t="s">
        <v>478</v>
      </c>
      <c r="D45" s="9" t="s">
        <v>479</v>
      </c>
      <c r="E45" s="17">
        <v>4500000</v>
      </c>
      <c r="F45" s="18" t="s">
        <v>80</v>
      </c>
      <c r="G45" s="9" t="s">
        <v>162</v>
      </c>
      <c r="H45" s="9"/>
      <c r="I45" s="46">
        <v>1</v>
      </c>
    </row>
    <row r="46" spans="1:21" ht="27.75" customHeight="1" x14ac:dyDescent="0.2">
      <c r="A46" s="9"/>
      <c r="B46" s="19" t="s">
        <v>544</v>
      </c>
      <c r="C46" s="9" t="s">
        <v>11</v>
      </c>
      <c r="D46" s="9" t="s">
        <v>12</v>
      </c>
      <c r="E46" s="20" t="s">
        <v>545</v>
      </c>
      <c r="F46" s="21" t="s">
        <v>15</v>
      </c>
      <c r="G46" s="9" t="s">
        <v>162</v>
      </c>
      <c r="H46" s="9"/>
      <c r="I46" s="46">
        <v>1</v>
      </c>
    </row>
    <row r="47" spans="1:21" ht="27.75" customHeight="1" x14ac:dyDescent="0.2">
      <c r="A47" s="9"/>
      <c r="B47" s="9" t="s">
        <v>369</v>
      </c>
      <c r="C47" s="9" t="s">
        <v>316</v>
      </c>
      <c r="D47" s="9" t="s">
        <v>366</v>
      </c>
      <c r="E47" s="17"/>
      <c r="F47" s="18"/>
      <c r="G47" s="9" t="s">
        <v>162</v>
      </c>
      <c r="H47" s="9"/>
      <c r="I47" s="46">
        <v>1</v>
      </c>
    </row>
    <row r="48" spans="1:21" ht="27.75" customHeight="1" x14ac:dyDescent="0.2">
      <c r="A48" s="9"/>
      <c r="B48" s="9" t="s">
        <v>348</v>
      </c>
      <c r="C48" s="9" t="s">
        <v>316</v>
      </c>
      <c r="D48" s="9" t="s">
        <v>343</v>
      </c>
      <c r="E48" s="17"/>
      <c r="F48" s="18"/>
      <c r="G48" s="9" t="s">
        <v>162</v>
      </c>
      <c r="H48" s="9"/>
      <c r="I48" s="46">
        <v>1</v>
      </c>
    </row>
    <row r="49" spans="1:9" ht="27.75" customHeight="1" x14ac:dyDescent="0.2">
      <c r="A49" s="9"/>
      <c r="B49" s="9" t="s">
        <v>330</v>
      </c>
      <c r="C49" s="9" t="s">
        <v>316</v>
      </c>
      <c r="D49" s="9" t="s">
        <v>325</v>
      </c>
      <c r="E49" s="17">
        <v>50000</v>
      </c>
      <c r="F49" s="18">
        <v>2014</v>
      </c>
      <c r="G49" s="9" t="s">
        <v>162</v>
      </c>
      <c r="H49" s="9"/>
      <c r="I49" s="46">
        <v>1</v>
      </c>
    </row>
    <row r="50" spans="1:9" ht="27.75" customHeight="1" x14ac:dyDescent="0.2">
      <c r="A50" s="9"/>
      <c r="B50" s="9" t="s">
        <v>373</v>
      </c>
      <c r="C50" s="9" t="s">
        <v>370</v>
      </c>
      <c r="D50" s="9" t="s">
        <v>371</v>
      </c>
      <c r="E50" s="17">
        <v>400000</v>
      </c>
      <c r="F50" s="18">
        <v>2015</v>
      </c>
      <c r="G50" s="9" t="s">
        <v>162</v>
      </c>
      <c r="H50" s="9"/>
      <c r="I50" s="46">
        <v>1</v>
      </c>
    </row>
    <row r="51" spans="1:9" ht="27.75" customHeight="1" x14ac:dyDescent="0.2">
      <c r="A51" s="9"/>
      <c r="B51" s="9" t="s">
        <v>26</v>
      </c>
      <c r="C51" s="9" t="s">
        <v>24</v>
      </c>
      <c r="D51" s="9" t="s">
        <v>25</v>
      </c>
      <c r="E51" s="17">
        <v>250000</v>
      </c>
      <c r="F51" s="18">
        <v>2015</v>
      </c>
      <c r="G51" s="9" t="s">
        <v>162</v>
      </c>
      <c r="H51" s="9"/>
      <c r="I51" s="46">
        <v>1</v>
      </c>
    </row>
    <row r="52" spans="1:9" ht="27.75" customHeight="1" x14ac:dyDescent="0.2">
      <c r="A52" s="9"/>
      <c r="B52" s="9" t="s">
        <v>95</v>
      </c>
      <c r="C52" s="9" t="s">
        <v>76</v>
      </c>
      <c r="D52" s="9" t="s">
        <v>77</v>
      </c>
      <c r="E52" s="17">
        <v>8000000</v>
      </c>
      <c r="F52" s="18" t="s">
        <v>82</v>
      </c>
      <c r="G52" s="9" t="s">
        <v>162</v>
      </c>
      <c r="H52" s="9"/>
      <c r="I52" s="46">
        <v>1</v>
      </c>
    </row>
    <row r="53" spans="1:9" ht="27.75" customHeight="1" x14ac:dyDescent="0.2">
      <c r="A53" s="9"/>
      <c r="B53" s="9" t="s">
        <v>96</v>
      </c>
      <c r="C53" s="9" t="s">
        <v>76</v>
      </c>
      <c r="D53" s="9" t="s">
        <v>77</v>
      </c>
      <c r="E53" s="17">
        <v>5000000</v>
      </c>
      <c r="F53" s="18" t="s">
        <v>20</v>
      </c>
      <c r="G53" s="9" t="s">
        <v>162</v>
      </c>
      <c r="H53" s="9"/>
      <c r="I53" s="46">
        <v>1</v>
      </c>
    </row>
    <row r="54" spans="1:9" ht="27.75" customHeight="1" x14ac:dyDescent="0.2">
      <c r="A54" s="9"/>
      <c r="B54" s="9" t="s">
        <v>125</v>
      </c>
      <c r="C54" s="9" t="s">
        <v>76</v>
      </c>
      <c r="D54" s="9" t="s">
        <v>77</v>
      </c>
      <c r="E54" s="17">
        <v>15000000</v>
      </c>
      <c r="F54" s="18" t="s">
        <v>126</v>
      </c>
      <c r="G54" s="9" t="s">
        <v>162</v>
      </c>
      <c r="H54" s="9"/>
      <c r="I54" s="46">
        <v>1</v>
      </c>
    </row>
    <row r="55" spans="1:9" ht="27.75" customHeight="1" x14ac:dyDescent="0.2">
      <c r="A55" s="9"/>
      <c r="B55" s="9" t="s">
        <v>608</v>
      </c>
      <c r="C55" s="9" t="s">
        <v>592</v>
      </c>
      <c r="D55" s="9" t="s">
        <v>602</v>
      </c>
      <c r="E55" s="17">
        <v>5000000</v>
      </c>
      <c r="F55" s="18" t="s">
        <v>609</v>
      </c>
      <c r="G55" s="9" t="s">
        <v>162</v>
      </c>
      <c r="H55" s="9"/>
      <c r="I55" s="46">
        <v>1</v>
      </c>
    </row>
    <row r="56" spans="1:9" ht="27.75" customHeight="1" x14ac:dyDescent="0.2">
      <c r="A56" s="9"/>
      <c r="B56" s="9" t="s">
        <v>598</v>
      </c>
      <c r="C56" s="9" t="s">
        <v>591</v>
      </c>
      <c r="D56" s="9" t="s">
        <v>593</v>
      </c>
      <c r="E56" s="17">
        <v>1800000</v>
      </c>
      <c r="F56" s="18"/>
      <c r="G56" s="9" t="s">
        <v>162</v>
      </c>
      <c r="H56" s="9"/>
      <c r="I56" s="46">
        <v>1</v>
      </c>
    </row>
    <row r="57" spans="1:9" ht="27.75" customHeight="1" x14ac:dyDescent="0.2">
      <c r="A57" s="9"/>
      <c r="B57" s="9" t="s">
        <v>71</v>
      </c>
      <c r="C57" s="9" t="s">
        <v>67</v>
      </c>
      <c r="D57" s="9" t="s">
        <v>68</v>
      </c>
      <c r="E57" s="17" t="s">
        <v>642</v>
      </c>
      <c r="F57" s="18" t="s">
        <v>20</v>
      </c>
      <c r="G57" s="9" t="s">
        <v>162</v>
      </c>
      <c r="H57" s="9"/>
      <c r="I57" s="46">
        <v>1</v>
      </c>
    </row>
    <row r="58" spans="1:9" ht="27.75" customHeight="1" x14ac:dyDescent="0.2">
      <c r="A58" s="9"/>
      <c r="B58" s="9" t="s">
        <v>396</v>
      </c>
      <c r="C58" s="9" t="s">
        <v>394</v>
      </c>
      <c r="D58" s="9" t="s">
        <v>395</v>
      </c>
      <c r="E58" s="17"/>
      <c r="F58" s="18"/>
      <c r="G58" s="9" t="s">
        <v>162</v>
      </c>
      <c r="H58" s="9"/>
      <c r="I58" s="46">
        <v>1</v>
      </c>
    </row>
    <row r="59" spans="1:9" ht="27.75" customHeight="1" x14ac:dyDescent="0.2">
      <c r="A59" s="9"/>
      <c r="B59" s="9" t="s">
        <v>288</v>
      </c>
      <c r="C59" s="9" t="s">
        <v>285</v>
      </c>
      <c r="D59" s="9" t="s">
        <v>286</v>
      </c>
      <c r="E59" s="17">
        <v>250000</v>
      </c>
      <c r="F59" s="18"/>
      <c r="G59" s="9" t="s">
        <v>162</v>
      </c>
      <c r="H59" s="9"/>
      <c r="I59" s="46">
        <v>1</v>
      </c>
    </row>
    <row r="60" spans="1:9" ht="27.75" customHeight="1" x14ac:dyDescent="0.2">
      <c r="A60" s="9"/>
      <c r="B60" s="9" t="s">
        <v>289</v>
      </c>
      <c r="C60" s="9" t="s">
        <v>285</v>
      </c>
      <c r="D60" s="9" t="s">
        <v>286</v>
      </c>
      <c r="E60" s="17">
        <v>500000</v>
      </c>
      <c r="F60" s="18"/>
      <c r="G60" s="9" t="s">
        <v>162</v>
      </c>
      <c r="H60" s="9"/>
      <c r="I60" s="46">
        <v>1</v>
      </c>
    </row>
    <row r="61" spans="1:9" ht="27.75" customHeight="1" x14ac:dyDescent="0.2">
      <c r="A61" s="9"/>
      <c r="B61" s="9" t="s">
        <v>220</v>
      </c>
      <c r="C61" s="9" t="s">
        <v>201</v>
      </c>
      <c r="D61" s="9" t="s">
        <v>202</v>
      </c>
      <c r="E61" s="17">
        <v>500000</v>
      </c>
      <c r="F61" s="18" t="s">
        <v>216</v>
      </c>
      <c r="G61" s="9" t="s">
        <v>162</v>
      </c>
      <c r="H61" s="9"/>
      <c r="I61" s="46">
        <v>1</v>
      </c>
    </row>
    <row r="62" spans="1:9" ht="27.75" customHeight="1" x14ac:dyDescent="0.2">
      <c r="A62" s="9"/>
      <c r="B62" s="9" t="s">
        <v>221</v>
      </c>
      <c r="C62" s="9" t="s">
        <v>201</v>
      </c>
      <c r="D62" s="9" t="s">
        <v>202</v>
      </c>
      <c r="E62" s="17">
        <v>1000000</v>
      </c>
      <c r="F62" s="18">
        <v>2016</v>
      </c>
      <c r="G62" s="9" t="s">
        <v>162</v>
      </c>
      <c r="H62" s="9"/>
      <c r="I62" s="46">
        <v>1</v>
      </c>
    </row>
    <row r="63" spans="1:9" ht="27.75" customHeight="1" x14ac:dyDescent="0.2">
      <c r="A63" s="9"/>
      <c r="B63" s="9" t="s">
        <v>222</v>
      </c>
      <c r="C63" s="9" t="s">
        <v>201</v>
      </c>
      <c r="D63" s="9" t="s">
        <v>202</v>
      </c>
      <c r="E63" s="17">
        <v>300000</v>
      </c>
      <c r="F63" s="18">
        <v>2014</v>
      </c>
      <c r="G63" s="9" t="s">
        <v>162</v>
      </c>
      <c r="H63" s="9"/>
      <c r="I63" s="46">
        <v>1</v>
      </c>
    </row>
    <row r="64" spans="1:9" ht="27.75" customHeight="1" x14ac:dyDescent="0.2">
      <c r="A64" s="9"/>
      <c r="B64" s="9" t="s">
        <v>223</v>
      </c>
      <c r="C64" s="9" t="s">
        <v>201</v>
      </c>
      <c r="D64" s="9" t="s">
        <v>202</v>
      </c>
      <c r="E64" s="17">
        <v>1500000</v>
      </c>
      <c r="F64" s="18" t="s">
        <v>224</v>
      </c>
      <c r="G64" s="9" t="s">
        <v>162</v>
      </c>
      <c r="H64" s="9"/>
      <c r="I64" s="46">
        <v>1</v>
      </c>
    </row>
    <row r="65" spans="1:9" ht="27.75" customHeight="1" x14ac:dyDescent="0.2">
      <c r="A65" s="9"/>
      <c r="B65" s="9" t="s">
        <v>225</v>
      </c>
      <c r="C65" s="9" t="s">
        <v>201</v>
      </c>
      <c r="D65" s="9" t="s">
        <v>202</v>
      </c>
      <c r="E65" s="17">
        <v>1000000</v>
      </c>
      <c r="F65" s="18">
        <v>2015</v>
      </c>
      <c r="G65" s="9" t="s">
        <v>162</v>
      </c>
      <c r="H65" s="9"/>
      <c r="I65" s="46">
        <v>1</v>
      </c>
    </row>
    <row r="66" spans="1:9" ht="27.75" customHeight="1" x14ac:dyDescent="0.2">
      <c r="A66" s="9"/>
      <c r="B66" s="9" t="s">
        <v>226</v>
      </c>
      <c r="C66" s="9" t="s">
        <v>201</v>
      </c>
      <c r="D66" s="9" t="s">
        <v>202</v>
      </c>
      <c r="E66" s="17">
        <v>200000</v>
      </c>
      <c r="F66" s="18">
        <v>2014</v>
      </c>
      <c r="G66" s="9" t="s">
        <v>162</v>
      </c>
      <c r="H66" s="9"/>
      <c r="I66" s="46">
        <v>1</v>
      </c>
    </row>
    <row r="67" spans="1:9" ht="27.75" customHeight="1" x14ac:dyDescent="0.2">
      <c r="A67" s="9"/>
      <c r="B67" s="9" t="s">
        <v>670</v>
      </c>
      <c r="C67" s="9" t="s">
        <v>45</v>
      </c>
      <c r="D67" s="9" t="s">
        <v>248</v>
      </c>
      <c r="E67" s="17">
        <v>500000</v>
      </c>
      <c r="F67" s="18" t="s">
        <v>82</v>
      </c>
      <c r="G67" s="9" t="s">
        <v>162</v>
      </c>
      <c r="H67" s="9"/>
      <c r="I67" s="46">
        <v>1</v>
      </c>
    </row>
    <row r="68" spans="1:9" ht="27.75" customHeight="1" x14ac:dyDescent="0.2">
      <c r="A68" s="9"/>
      <c r="B68" s="9" t="s">
        <v>362</v>
      </c>
      <c r="C68" s="9" t="s">
        <v>355</v>
      </c>
      <c r="D68" s="9" t="s">
        <v>356</v>
      </c>
      <c r="E68" s="17"/>
      <c r="F68" s="18"/>
      <c r="G68" s="9" t="s">
        <v>162</v>
      </c>
      <c r="H68" s="9"/>
      <c r="I68" s="46">
        <v>1</v>
      </c>
    </row>
    <row r="69" spans="1:9" ht="27.75" customHeight="1" x14ac:dyDescent="0.2">
      <c r="A69" s="9"/>
      <c r="B69" s="9" t="s">
        <v>431</v>
      </c>
      <c r="C69" s="9" t="s">
        <v>41</v>
      </c>
      <c r="D69" s="9" t="s">
        <v>40</v>
      </c>
      <c r="E69" s="22">
        <v>1200000</v>
      </c>
      <c r="F69" s="23" t="s">
        <v>430</v>
      </c>
      <c r="G69" s="9" t="s">
        <v>162</v>
      </c>
      <c r="H69" s="9"/>
      <c r="I69" s="46">
        <v>1</v>
      </c>
    </row>
    <row r="70" spans="1:9" ht="27.75" customHeight="1" x14ac:dyDescent="0.2">
      <c r="A70" s="9"/>
      <c r="B70" s="9" t="s">
        <v>308</v>
      </c>
      <c r="C70" s="9" t="s">
        <v>314</v>
      </c>
      <c r="D70" s="9" t="s">
        <v>315</v>
      </c>
      <c r="E70" s="17"/>
      <c r="F70" s="18">
        <v>2015</v>
      </c>
      <c r="G70" s="9" t="s">
        <v>162</v>
      </c>
      <c r="H70" s="9"/>
      <c r="I70" s="46">
        <v>1</v>
      </c>
    </row>
    <row r="71" spans="1:9" ht="27.75" customHeight="1" x14ac:dyDescent="0.2">
      <c r="A71" s="9"/>
      <c r="B71" s="9" t="s">
        <v>310</v>
      </c>
      <c r="C71" s="9" t="s">
        <v>314</v>
      </c>
      <c r="D71" s="9" t="s">
        <v>315</v>
      </c>
      <c r="E71" s="17"/>
      <c r="F71" s="18">
        <v>2016</v>
      </c>
      <c r="G71" s="9" t="s">
        <v>162</v>
      </c>
      <c r="H71" s="9"/>
      <c r="I71" s="46">
        <v>1</v>
      </c>
    </row>
    <row r="72" spans="1:9" ht="27.75" customHeight="1" x14ac:dyDescent="0.2">
      <c r="A72" s="9"/>
      <c r="B72" s="9" t="s">
        <v>444</v>
      </c>
      <c r="C72" s="9" t="s">
        <v>433</v>
      </c>
      <c r="D72" s="9" t="s">
        <v>434</v>
      </c>
      <c r="E72" s="17">
        <v>2000000</v>
      </c>
      <c r="F72" s="18">
        <v>2016</v>
      </c>
      <c r="G72" s="9" t="s">
        <v>162</v>
      </c>
      <c r="H72" s="9"/>
      <c r="I72" s="46">
        <v>1</v>
      </c>
    </row>
    <row r="73" spans="1:9" ht="27.75" customHeight="1" x14ac:dyDescent="0.2">
      <c r="A73" s="9"/>
      <c r="B73" s="9" t="s">
        <v>445</v>
      </c>
      <c r="C73" s="9" t="s">
        <v>433</v>
      </c>
      <c r="D73" s="9" t="s">
        <v>434</v>
      </c>
      <c r="E73" s="17">
        <v>500000</v>
      </c>
      <c r="F73" s="18" t="s">
        <v>86</v>
      </c>
      <c r="G73" s="9" t="s">
        <v>162</v>
      </c>
      <c r="H73" s="9"/>
      <c r="I73" s="46">
        <v>1</v>
      </c>
    </row>
    <row r="74" spans="1:9" ht="27.75" customHeight="1" x14ac:dyDescent="0.2">
      <c r="A74" s="9"/>
      <c r="B74" s="9" t="s">
        <v>446</v>
      </c>
      <c r="C74" s="9" t="s">
        <v>433</v>
      </c>
      <c r="D74" s="9" t="s">
        <v>434</v>
      </c>
      <c r="E74" s="17">
        <v>500000</v>
      </c>
      <c r="F74" s="18" t="s">
        <v>140</v>
      </c>
      <c r="G74" s="9" t="s">
        <v>162</v>
      </c>
      <c r="H74" s="9"/>
      <c r="I74" s="46">
        <v>1</v>
      </c>
    </row>
    <row r="75" spans="1:9" ht="27.75" customHeight="1" x14ac:dyDescent="0.2">
      <c r="A75" s="9"/>
      <c r="B75" s="9" t="s">
        <v>447</v>
      </c>
      <c r="C75" s="9" t="s">
        <v>433</v>
      </c>
      <c r="D75" s="9" t="s">
        <v>434</v>
      </c>
      <c r="E75" s="17">
        <v>500000</v>
      </c>
      <c r="F75" s="18">
        <v>2018</v>
      </c>
      <c r="G75" s="9" t="s">
        <v>162</v>
      </c>
      <c r="H75" s="9"/>
      <c r="I75" s="46">
        <v>1</v>
      </c>
    </row>
    <row r="76" spans="1:9" ht="27.75" customHeight="1" x14ac:dyDescent="0.2">
      <c r="A76" s="9"/>
      <c r="B76" s="19" t="s">
        <v>498</v>
      </c>
      <c r="C76" s="9" t="s">
        <v>502</v>
      </c>
      <c r="D76" s="9" t="s">
        <v>503</v>
      </c>
      <c r="E76" s="20">
        <v>1000000</v>
      </c>
      <c r="F76" s="21" t="s">
        <v>507</v>
      </c>
      <c r="G76" s="9" t="s">
        <v>162</v>
      </c>
      <c r="H76" s="9"/>
      <c r="I76" s="46">
        <v>1</v>
      </c>
    </row>
    <row r="77" spans="1:9" ht="27.75" customHeight="1" x14ac:dyDescent="0.2">
      <c r="A77" s="9"/>
      <c r="B77" s="24" t="s">
        <v>465</v>
      </c>
      <c r="C77" s="9" t="s">
        <v>462</v>
      </c>
      <c r="D77" s="9" t="s">
        <v>463</v>
      </c>
      <c r="E77" s="17">
        <v>1500000</v>
      </c>
      <c r="F77" s="18" t="s">
        <v>82</v>
      </c>
      <c r="G77" s="9" t="s">
        <v>162</v>
      </c>
      <c r="H77" s="9"/>
      <c r="I77" s="46">
        <v>1</v>
      </c>
    </row>
    <row r="78" spans="1:9" ht="27.75" customHeight="1" x14ac:dyDescent="0.2">
      <c r="A78" s="9"/>
      <c r="B78" s="9" t="s">
        <v>134</v>
      </c>
      <c r="C78" s="9" t="s">
        <v>132</v>
      </c>
      <c r="D78" s="9" t="s">
        <v>133</v>
      </c>
      <c r="E78" s="17">
        <v>8000000</v>
      </c>
      <c r="F78" s="18" t="s">
        <v>135</v>
      </c>
      <c r="G78" s="9" t="s">
        <v>162</v>
      </c>
      <c r="H78" s="9"/>
      <c r="I78" s="46">
        <v>1</v>
      </c>
    </row>
    <row r="79" spans="1:9" ht="27.75" customHeight="1" x14ac:dyDescent="0.2">
      <c r="A79" s="9"/>
      <c r="B79" s="9" t="s">
        <v>22</v>
      </c>
      <c r="C79" s="9" t="s">
        <v>17</v>
      </c>
      <c r="D79" s="9" t="s">
        <v>18</v>
      </c>
      <c r="E79" s="17">
        <v>2000000</v>
      </c>
      <c r="F79" s="18" t="s">
        <v>20</v>
      </c>
      <c r="G79" s="9" t="s">
        <v>162</v>
      </c>
      <c r="H79" s="9"/>
      <c r="I79" s="46">
        <v>1</v>
      </c>
    </row>
    <row r="80" spans="1:9" s="41" customFormat="1" ht="27.75" customHeight="1" x14ac:dyDescent="0.2">
      <c r="A80" s="95"/>
      <c r="B80" s="104" t="s">
        <v>127</v>
      </c>
      <c r="C80" s="104" t="s">
        <v>76</v>
      </c>
      <c r="D80" s="104" t="s">
        <v>77</v>
      </c>
      <c r="E80" s="105">
        <v>4500000</v>
      </c>
      <c r="F80" s="106" t="s">
        <v>110</v>
      </c>
      <c r="G80" s="104" t="s">
        <v>162</v>
      </c>
      <c r="H80" s="104"/>
      <c r="I80" s="107">
        <v>1</v>
      </c>
    </row>
    <row r="81" spans="1:9" s="41" customFormat="1" ht="27.75" customHeight="1" x14ac:dyDescent="0.2">
      <c r="A81" s="9"/>
      <c r="B81" s="9" t="s">
        <v>484</v>
      </c>
      <c r="C81" s="9" t="s">
        <v>478</v>
      </c>
      <c r="D81" s="9" t="s">
        <v>479</v>
      </c>
      <c r="E81" s="17">
        <v>4000000</v>
      </c>
      <c r="F81" s="18" t="s">
        <v>80</v>
      </c>
      <c r="G81" s="9" t="s">
        <v>166</v>
      </c>
      <c r="H81" s="9" t="s">
        <v>179</v>
      </c>
      <c r="I81" s="46">
        <v>1</v>
      </c>
    </row>
    <row r="82" spans="1:9" s="41" customFormat="1" ht="27.75" customHeight="1" x14ac:dyDescent="0.2">
      <c r="A82" s="9"/>
      <c r="B82" s="9" t="s">
        <v>273</v>
      </c>
      <c r="C82" s="9" t="s">
        <v>201</v>
      </c>
      <c r="D82" s="9" t="s">
        <v>202</v>
      </c>
      <c r="E82" s="17">
        <v>300000</v>
      </c>
      <c r="F82" s="18" t="s">
        <v>274</v>
      </c>
      <c r="G82" s="9" t="s">
        <v>166</v>
      </c>
      <c r="H82" s="9"/>
      <c r="I82" s="46">
        <v>1</v>
      </c>
    </row>
    <row r="83" spans="1:9" ht="27.75" customHeight="1" x14ac:dyDescent="0.2">
      <c r="A83" s="9"/>
      <c r="B83" s="9" t="s">
        <v>309</v>
      </c>
      <c r="C83" s="9" t="s">
        <v>314</v>
      </c>
      <c r="D83" s="9" t="s">
        <v>315</v>
      </c>
      <c r="E83" s="17"/>
      <c r="F83" s="18">
        <v>2015</v>
      </c>
      <c r="G83" s="9" t="s">
        <v>161</v>
      </c>
      <c r="H83" s="9"/>
      <c r="I83" s="46">
        <v>1</v>
      </c>
    </row>
    <row r="84" spans="1:9" ht="27.75" customHeight="1" x14ac:dyDescent="0.2">
      <c r="A84" s="9"/>
      <c r="B84" s="9" t="s">
        <v>555</v>
      </c>
      <c r="C84" s="9" t="s">
        <v>11</v>
      </c>
      <c r="D84" s="9" t="s">
        <v>552</v>
      </c>
      <c r="E84" s="17">
        <v>350000</v>
      </c>
      <c r="F84" s="18">
        <v>2013</v>
      </c>
      <c r="G84" s="9" t="s">
        <v>159</v>
      </c>
      <c r="H84" s="9"/>
      <c r="I84" s="46">
        <v>1</v>
      </c>
    </row>
    <row r="85" spans="1:9" ht="27.75" customHeight="1" x14ac:dyDescent="0.2">
      <c r="A85" s="9"/>
      <c r="B85" s="9" t="s">
        <v>525</v>
      </c>
      <c r="C85" s="9" t="s">
        <v>520</v>
      </c>
      <c r="D85" s="9" t="s">
        <v>521</v>
      </c>
      <c r="E85" s="17" t="s">
        <v>5</v>
      </c>
      <c r="F85" s="18" t="s">
        <v>5</v>
      </c>
      <c r="G85" s="9" t="s">
        <v>169</v>
      </c>
      <c r="H85" s="9"/>
      <c r="I85" s="46">
        <v>1</v>
      </c>
    </row>
    <row r="86" spans="1:9" ht="38.25" x14ac:dyDescent="0.2">
      <c r="A86" s="9"/>
      <c r="B86" s="19" t="s">
        <v>548</v>
      </c>
      <c r="C86" s="9" t="s">
        <v>11</v>
      </c>
      <c r="D86" s="9" t="s">
        <v>12</v>
      </c>
      <c r="E86" s="20">
        <v>250000</v>
      </c>
      <c r="F86" s="21" t="s">
        <v>549</v>
      </c>
      <c r="G86" s="9" t="s">
        <v>169</v>
      </c>
      <c r="H86" s="9"/>
      <c r="I86" s="46">
        <v>1</v>
      </c>
    </row>
    <row r="87" spans="1:9" ht="38.25" x14ac:dyDescent="0.2">
      <c r="A87" s="9"/>
      <c r="B87" s="9" t="s">
        <v>114</v>
      </c>
      <c r="C87" s="9" t="s">
        <v>76</v>
      </c>
      <c r="D87" s="9" t="s">
        <v>77</v>
      </c>
      <c r="E87" s="17">
        <v>3500000</v>
      </c>
      <c r="F87" s="18">
        <v>2020</v>
      </c>
      <c r="G87" s="9" t="s">
        <v>169</v>
      </c>
      <c r="H87" s="9"/>
      <c r="I87" s="46">
        <v>1</v>
      </c>
    </row>
    <row r="88" spans="1:9" ht="38.25" x14ac:dyDescent="0.2">
      <c r="A88" s="9"/>
      <c r="B88" s="9" t="s">
        <v>233</v>
      </c>
      <c r="C88" s="9" t="s">
        <v>201</v>
      </c>
      <c r="D88" s="9" t="s">
        <v>202</v>
      </c>
      <c r="E88" s="17">
        <v>200000</v>
      </c>
      <c r="F88" s="18" t="s">
        <v>5</v>
      </c>
      <c r="G88" s="9" t="s">
        <v>169</v>
      </c>
      <c r="H88" s="9"/>
      <c r="I88" s="46">
        <v>1</v>
      </c>
    </row>
    <row r="89" spans="1:9" ht="38.25" x14ac:dyDescent="0.2">
      <c r="A89" s="9"/>
      <c r="B89" s="9" t="s">
        <v>292</v>
      </c>
      <c r="C89" s="9" t="s">
        <v>45</v>
      </c>
      <c r="D89" s="9" t="s">
        <v>248</v>
      </c>
      <c r="E89" s="17">
        <v>600000</v>
      </c>
      <c r="F89" s="18">
        <v>2014</v>
      </c>
      <c r="G89" s="9" t="s">
        <v>169</v>
      </c>
      <c r="H89" s="9"/>
      <c r="I89" s="46">
        <v>1</v>
      </c>
    </row>
    <row r="90" spans="1:9" x14ac:dyDescent="0.2">
      <c r="A90" s="9"/>
      <c r="B90" s="9" t="s">
        <v>8</v>
      </c>
      <c r="C90" s="9" t="s">
        <v>511</v>
      </c>
      <c r="D90" s="9" t="s">
        <v>3</v>
      </c>
      <c r="E90" s="17">
        <v>50000</v>
      </c>
      <c r="F90" s="18" t="s">
        <v>9</v>
      </c>
      <c r="G90" s="9" t="s">
        <v>153</v>
      </c>
      <c r="H90" s="9"/>
      <c r="I90" s="46">
        <v>1</v>
      </c>
    </row>
    <row r="91" spans="1:9" x14ac:dyDescent="0.2">
      <c r="A91" s="9"/>
      <c r="B91" s="9" t="s">
        <v>27</v>
      </c>
      <c r="C91" s="9" t="s">
        <v>24</v>
      </c>
      <c r="D91" s="9" t="s">
        <v>25</v>
      </c>
      <c r="E91" s="17">
        <v>500000</v>
      </c>
      <c r="F91" s="18" t="s">
        <v>28</v>
      </c>
      <c r="G91" s="9" t="s">
        <v>153</v>
      </c>
      <c r="H91" s="9"/>
      <c r="I91" s="46">
        <v>1</v>
      </c>
    </row>
    <row r="92" spans="1:9" ht="25.5" x14ac:dyDescent="0.2">
      <c r="A92" s="9"/>
      <c r="B92" s="9" t="s">
        <v>397</v>
      </c>
      <c r="C92" s="9" t="s">
        <v>394</v>
      </c>
      <c r="D92" s="9" t="s">
        <v>395</v>
      </c>
      <c r="E92" s="17"/>
      <c r="F92" s="18"/>
      <c r="G92" s="9" t="s">
        <v>153</v>
      </c>
      <c r="H92" s="9"/>
      <c r="I92" s="46">
        <v>1</v>
      </c>
    </row>
    <row r="93" spans="1:9" x14ac:dyDescent="0.2">
      <c r="A93" s="9"/>
      <c r="B93" s="9" t="s">
        <v>284</v>
      </c>
      <c r="C93" s="9" t="s">
        <v>201</v>
      </c>
      <c r="D93" s="9" t="s">
        <v>283</v>
      </c>
      <c r="E93" s="17">
        <v>300000</v>
      </c>
      <c r="F93" s="18" t="s">
        <v>265</v>
      </c>
      <c r="G93" s="9" t="s">
        <v>153</v>
      </c>
      <c r="H93" s="9"/>
      <c r="I93" s="46">
        <v>1</v>
      </c>
    </row>
    <row r="94" spans="1:9" x14ac:dyDescent="0.2">
      <c r="A94" s="9"/>
      <c r="B94" s="9" t="s">
        <v>293</v>
      </c>
      <c r="C94" s="9" t="s">
        <v>45</v>
      </c>
      <c r="D94" s="9" t="s">
        <v>248</v>
      </c>
      <c r="E94" s="17">
        <v>150000</v>
      </c>
      <c r="F94" s="18">
        <v>2016</v>
      </c>
      <c r="G94" s="9" t="s">
        <v>153</v>
      </c>
      <c r="H94" s="9"/>
      <c r="I94" s="46">
        <v>1</v>
      </c>
    </row>
    <row r="95" spans="1:9" ht="25.5" x14ac:dyDescent="0.2">
      <c r="A95" s="9"/>
      <c r="B95" s="9" t="s">
        <v>361</v>
      </c>
      <c r="C95" s="9" t="s">
        <v>355</v>
      </c>
      <c r="D95" s="9" t="s">
        <v>356</v>
      </c>
      <c r="E95" s="17"/>
      <c r="F95" s="18"/>
      <c r="G95" s="9" t="s">
        <v>153</v>
      </c>
      <c r="H95" s="9"/>
      <c r="I95" s="46">
        <v>1</v>
      </c>
    </row>
    <row r="96" spans="1:9" x14ac:dyDescent="0.2">
      <c r="A96" s="9"/>
      <c r="B96" s="9" t="s">
        <v>8</v>
      </c>
      <c r="C96" s="9" t="s">
        <v>511</v>
      </c>
      <c r="D96" s="9" t="s">
        <v>3</v>
      </c>
      <c r="E96" s="17">
        <v>50000</v>
      </c>
      <c r="F96" s="18" t="s">
        <v>9</v>
      </c>
      <c r="G96" s="9" t="s">
        <v>153</v>
      </c>
      <c r="H96" s="9"/>
      <c r="I96" s="46">
        <v>1</v>
      </c>
    </row>
    <row r="97" spans="1:9" x14ac:dyDescent="0.2">
      <c r="A97" s="9"/>
      <c r="B97" s="9" t="s">
        <v>27</v>
      </c>
      <c r="C97" s="9" t="s">
        <v>24</v>
      </c>
      <c r="D97" s="9" t="s">
        <v>25</v>
      </c>
      <c r="E97" s="17">
        <v>500000</v>
      </c>
      <c r="F97" s="18" t="s">
        <v>28</v>
      </c>
      <c r="G97" s="9" t="s">
        <v>153</v>
      </c>
      <c r="H97" s="9"/>
      <c r="I97" s="46">
        <v>1</v>
      </c>
    </row>
    <row r="98" spans="1:9" ht="25.5" x14ac:dyDescent="0.2">
      <c r="A98" s="9"/>
      <c r="B98" s="9" t="s">
        <v>397</v>
      </c>
      <c r="C98" s="9" t="s">
        <v>394</v>
      </c>
      <c r="D98" s="9" t="s">
        <v>395</v>
      </c>
      <c r="E98" s="17"/>
      <c r="F98" s="18"/>
      <c r="G98" s="9" t="s">
        <v>153</v>
      </c>
      <c r="H98" s="9"/>
      <c r="I98" s="46">
        <v>1</v>
      </c>
    </row>
    <row r="99" spans="1:9" ht="25.5" x14ac:dyDescent="0.2">
      <c r="A99" s="9"/>
      <c r="B99" s="9" t="s">
        <v>361</v>
      </c>
      <c r="C99" s="9" t="s">
        <v>355</v>
      </c>
      <c r="D99" s="9" t="s">
        <v>356</v>
      </c>
      <c r="E99" s="17"/>
      <c r="F99" s="18"/>
      <c r="G99" s="9" t="s">
        <v>153</v>
      </c>
      <c r="H99" s="9"/>
      <c r="I99" s="46">
        <v>1</v>
      </c>
    </row>
    <row r="100" spans="1:9" x14ac:dyDescent="0.2">
      <c r="A100" s="9"/>
      <c r="B100" s="9" t="s">
        <v>522</v>
      </c>
      <c r="C100" s="9" t="s">
        <v>520</v>
      </c>
      <c r="D100" s="9" t="s">
        <v>521</v>
      </c>
      <c r="E100" s="17" t="s">
        <v>5</v>
      </c>
      <c r="F100" s="18" t="s">
        <v>5</v>
      </c>
      <c r="G100" s="9" t="s">
        <v>629</v>
      </c>
      <c r="H100" s="9"/>
      <c r="I100" s="46">
        <v>1</v>
      </c>
    </row>
    <row r="101" spans="1:9" x14ac:dyDescent="0.2">
      <c r="A101" s="9"/>
      <c r="B101" s="9" t="s">
        <v>199</v>
      </c>
      <c r="C101" s="9" t="s">
        <v>183</v>
      </c>
      <c r="D101" s="9" t="s">
        <v>198</v>
      </c>
      <c r="E101" s="17"/>
      <c r="F101" s="18"/>
      <c r="G101" s="9" t="s">
        <v>629</v>
      </c>
      <c r="H101" s="9"/>
      <c r="I101" s="46">
        <v>1</v>
      </c>
    </row>
    <row r="102" spans="1:9" x14ac:dyDescent="0.2">
      <c r="A102" s="9"/>
      <c r="B102" s="9" t="s">
        <v>305</v>
      </c>
      <c r="C102" s="9" t="s">
        <v>314</v>
      </c>
      <c r="D102" s="9" t="s">
        <v>315</v>
      </c>
      <c r="E102" s="17"/>
      <c r="F102" s="18">
        <v>2014</v>
      </c>
      <c r="G102" s="9" t="s">
        <v>629</v>
      </c>
      <c r="H102" s="9"/>
      <c r="I102" s="46">
        <v>1</v>
      </c>
    </row>
    <row r="103" spans="1:9" ht="25.5" x14ac:dyDescent="0.2">
      <c r="A103" s="9"/>
      <c r="B103" s="9" t="s">
        <v>535</v>
      </c>
      <c r="C103" s="9" t="s">
        <v>531</v>
      </c>
      <c r="D103" s="9" t="s">
        <v>532</v>
      </c>
      <c r="E103" s="17"/>
      <c r="F103" s="18"/>
      <c r="G103" s="9" t="s">
        <v>167</v>
      </c>
      <c r="H103" s="9"/>
      <c r="I103" s="46">
        <v>1</v>
      </c>
    </row>
    <row r="104" spans="1:9" ht="38.25" x14ac:dyDescent="0.2">
      <c r="A104" s="9"/>
      <c r="B104" s="9" t="s">
        <v>99</v>
      </c>
      <c r="C104" s="9" t="s">
        <v>76</v>
      </c>
      <c r="D104" s="9" t="s">
        <v>77</v>
      </c>
      <c r="E104" s="17">
        <v>2500000</v>
      </c>
      <c r="F104" s="18">
        <v>2013</v>
      </c>
      <c r="G104" s="9" t="s">
        <v>167</v>
      </c>
      <c r="H104" s="9"/>
      <c r="I104" s="46">
        <v>1</v>
      </c>
    </row>
    <row r="105" spans="1:9" ht="25.5" x14ac:dyDescent="0.2">
      <c r="A105" s="9"/>
      <c r="B105" s="9" t="s">
        <v>621</v>
      </c>
      <c r="C105" s="9" t="s">
        <v>592</v>
      </c>
      <c r="D105" s="9" t="s">
        <v>602</v>
      </c>
      <c r="E105" s="17">
        <v>2500000</v>
      </c>
      <c r="F105" s="18" t="s">
        <v>622</v>
      </c>
      <c r="G105" s="9" t="s">
        <v>167</v>
      </c>
      <c r="H105" s="9"/>
      <c r="I105" s="46">
        <v>1</v>
      </c>
    </row>
    <row r="106" spans="1:9" x14ac:dyDescent="0.2">
      <c r="A106" s="9"/>
      <c r="B106" s="9" t="s">
        <v>623</v>
      </c>
      <c r="C106" s="9" t="s">
        <v>592</v>
      </c>
      <c r="D106" s="9" t="s">
        <v>602</v>
      </c>
      <c r="E106" s="17">
        <v>1000000</v>
      </c>
      <c r="F106" s="18" t="s">
        <v>622</v>
      </c>
      <c r="G106" s="9" t="s">
        <v>167</v>
      </c>
      <c r="H106" s="9"/>
      <c r="I106" s="46">
        <v>1</v>
      </c>
    </row>
    <row r="107" spans="1:9" ht="25.5" x14ac:dyDescent="0.2">
      <c r="A107" s="9"/>
      <c r="B107" s="9" t="s">
        <v>401</v>
      </c>
      <c r="C107" s="9" t="s">
        <v>394</v>
      </c>
      <c r="D107" s="9" t="s">
        <v>395</v>
      </c>
      <c r="E107" s="17"/>
      <c r="F107" s="18"/>
      <c r="G107" s="9" t="s">
        <v>167</v>
      </c>
      <c r="H107" s="9"/>
      <c r="I107" s="46">
        <v>1</v>
      </c>
    </row>
    <row r="108" spans="1:9" x14ac:dyDescent="0.2">
      <c r="A108" s="9"/>
      <c r="B108" s="9" t="s">
        <v>667</v>
      </c>
      <c r="C108" s="9" t="s">
        <v>45</v>
      </c>
      <c r="D108" s="9" t="s">
        <v>248</v>
      </c>
      <c r="E108" s="17">
        <v>1500000</v>
      </c>
      <c r="F108" s="18">
        <v>2015</v>
      </c>
      <c r="G108" s="9" t="s">
        <v>167</v>
      </c>
      <c r="H108" s="9"/>
      <c r="I108" s="46">
        <v>1</v>
      </c>
    </row>
    <row r="109" spans="1:9" x14ac:dyDescent="0.2">
      <c r="A109" s="9"/>
      <c r="B109" s="9" t="s">
        <v>360</v>
      </c>
      <c r="C109" s="9" t="s">
        <v>355</v>
      </c>
      <c r="D109" s="9" t="s">
        <v>356</v>
      </c>
      <c r="E109" s="17"/>
      <c r="F109" s="18"/>
      <c r="G109" s="9" t="s">
        <v>167</v>
      </c>
      <c r="H109" s="9"/>
      <c r="I109" s="46">
        <v>1</v>
      </c>
    </row>
    <row r="110" spans="1:9" ht="25.5" x14ac:dyDescent="0.2">
      <c r="A110" s="9"/>
      <c r="B110" s="9" t="s">
        <v>452</v>
      </c>
      <c r="C110" s="9" t="s">
        <v>433</v>
      </c>
      <c r="D110" s="9" t="s">
        <v>434</v>
      </c>
      <c r="E110" s="17">
        <v>700000</v>
      </c>
      <c r="F110" s="18" t="s">
        <v>82</v>
      </c>
      <c r="G110" s="9" t="s">
        <v>167</v>
      </c>
      <c r="H110" s="9"/>
      <c r="I110" s="46">
        <v>1</v>
      </c>
    </row>
    <row r="111" spans="1:9" x14ac:dyDescent="0.2">
      <c r="A111" s="9"/>
      <c r="B111" s="9" t="s">
        <v>485</v>
      </c>
      <c r="C111" s="9" t="s">
        <v>478</v>
      </c>
      <c r="D111" s="9" t="s">
        <v>479</v>
      </c>
      <c r="E111" s="17">
        <v>2000000</v>
      </c>
      <c r="F111" s="18" t="s">
        <v>80</v>
      </c>
      <c r="G111" s="9" t="s">
        <v>495</v>
      </c>
      <c r="H111" s="9"/>
      <c r="I111" s="46">
        <v>1</v>
      </c>
    </row>
    <row r="112" spans="1:9" x14ac:dyDescent="0.2">
      <c r="A112" s="9"/>
      <c r="B112" s="9" t="s">
        <v>485</v>
      </c>
      <c r="C112" s="9" t="s">
        <v>478</v>
      </c>
      <c r="D112" s="9" t="s">
        <v>479</v>
      </c>
      <c r="E112" s="17">
        <v>2000000</v>
      </c>
      <c r="F112" s="18" t="s">
        <v>80</v>
      </c>
      <c r="G112" s="9" t="s">
        <v>495</v>
      </c>
      <c r="H112" s="9"/>
      <c r="I112" s="46">
        <v>1</v>
      </c>
    </row>
    <row r="113" spans="1:9" x14ac:dyDescent="0.2">
      <c r="A113" s="9"/>
      <c r="B113" s="9" t="s">
        <v>472</v>
      </c>
      <c r="C113" s="9" t="s">
        <v>468</v>
      </c>
      <c r="D113" s="9" t="s">
        <v>469</v>
      </c>
      <c r="E113" s="17">
        <v>400000</v>
      </c>
      <c r="F113" s="18" t="s">
        <v>140</v>
      </c>
      <c r="G113" s="9" t="s">
        <v>161</v>
      </c>
      <c r="H113" s="9"/>
      <c r="I113" s="46">
        <v>1</v>
      </c>
    </row>
    <row r="114" spans="1:9" x14ac:dyDescent="0.2">
      <c r="A114" s="9"/>
      <c r="B114" s="9" t="s">
        <v>338</v>
      </c>
      <c r="C114" s="9" t="s">
        <v>334</v>
      </c>
      <c r="D114" s="9" t="s">
        <v>335</v>
      </c>
      <c r="E114" s="17"/>
      <c r="F114" s="18"/>
      <c r="G114" s="9" t="s">
        <v>161</v>
      </c>
      <c r="H114" s="9"/>
      <c r="I114" s="46">
        <v>1</v>
      </c>
    </row>
    <row r="115" spans="1:9" x14ac:dyDescent="0.2">
      <c r="A115" s="9"/>
      <c r="B115" s="9" t="s">
        <v>460</v>
      </c>
      <c r="C115" s="9" t="s">
        <v>433</v>
      </c>
      <c r="D115" s="9" t="s">
        <v>434</v>
      </c>
      <c r="E115" s="17">
        <v>300000</v>
      </c>
      <c r="F115" s="18" t="s">
        <v>82</v>
      </c>
      <c r="G115" s="9" t="s">
        <v>461</v>
      </c>
      <c r="H115" s="9"/>
      <c r="I115" s="46">
        <v>1</v>
      </c>
    </row>
    <row r="116" spans="1:9" x14ac:dyDescent="0.2">
      <c r="A116" s="9"/>
      <c r="B116" s="9"/>
      <c r="C116" s="9"/>
      <c r="D116" s="9"/>
      <c r="E116" s="17"/>
      <c r="F116" s="18"/>
      <c r="G116" s="9"/>
      <c r="H116" s="9"/>
      <c r="I116" s="46">
        <v>1</v>
      </c>
    </row>
    <row r="117" spans="1:9" ht="51" x14ac:dyDescent="0.2">
      <c r="A117" s="9"/>
      <c r="B117" s="9" t="s">
        <v>91</v>
      </c>
      <c r="C117" s="9" t="s">
        <v>76</v>
      </c>
      <c r="D117" s="9" t="s">
        <v>77</v>
      </c>
      <c r="E117" s="17">
        <v>6000000</v>
      </c>
      <c r="F117" s="18" t="s">
        <v>92</v>
      </c>
      <c r="G117" s="9" t="s">
        <v>166</v>
      </c>
      <c r="H117" s="9"/>
      <c r="I117" s="46">
        <v>1</v>
      </c>
    </row>
    <row r="118" spans="1:9" x14ac:dyDescent="0.2">
      <c r="A118" s="76"/>
      <c r="B118" s="77" t="s">
        <v>665</v>
      </c>
      <c r="C118" s="76" t="s">
        <v>355</v>
      </c>
      <c r="D118" s="76" t="s">
        <v>356</v>
      </c>
      <c r="E118" s="78"/>
      <c r="F118" s="79"/>
      <c r="G118" s="76" t="s">
        <v>153</v>
      </c>
      <c r="H118" s="76"/>
      <c r="I118" s="46">
        <v>1</v>
      </c>
    </row>
    <row r="119" spans="1:9" ht="38.25" x14ac:dyDescent="0.2">
      <c r="A119" s="95"/>
      <c r="B119" s="95" t="s">
        <v>196</v>
      </c>
      <c r="C119" s="95" t="s">
        <v>183</v>
      </c>
      <c r="D119" s="95" t="s">
        <v>198</v>
      </c>
      <c r="E119" s="96"/>
      <c r="F119" s="97"/>
      <c r="G119" s="95" t="s">
        <v>163</v>
      </c>
      <c r="H119" s="95"/>
      <c r="I119" s="98">
        <v>1</v>
      </c>
    </row>
    <row r="120" spans="1:9" ht="38.25" x14ac:dyDescent="0.2">
      <c r="A120" s="95"/>
      <c r="B120" s="95" t="s">
        <v>671</v>
      </c>
      <c r="C120" s="95" t="s">
        <v>183</v>
      </c>
      <c r="D120" s="95" t="s">
        <v>198</v>
      </c>
      <c r="E120" s="96"/>
      <c r="F120" s="97"/>
      <c r="G120" s="95" t="s">
        <v>163</v>
      </c>
      <c r="H120" s="95"/>
      <c r="I120" s="98">
        <v>1</v>
      </c>
    </row>
    <row r="121" spans="1:9" ht="38.25" x14ac:dyDescent="0.2">
      <c r="A121" s="95"/>
      <c r="B121" s="95" t="s">
        <v>481</v>
      </c>
      <c r="C121" s="95" t="s">
        <v>478</v>
      </c>
      <c r="D121" s="95" t="s">
        <v>479</v>
      </c>
      <c r="E121" s="96">
        <v>300000</v>
      </c>
      <c r="F121" s="97" t="s">
        <v>324</v>
      </c>
      <c r="G121" s="95" t="s">
        <v>163</v>
      </c>
      <c r="H121" s="95"/>
      <c r="I121" s="98">
        <v>1</v>
      </c>
    </row>
    <row r="122" spans="1:9" ht="38.25" x14ac:dyDescent="0.2">
      <c r="A122" s="95"/>
      <c r="B122" s="99" t="s">
        <v>546</v>
      </c>
      <c r="C122" s="95" t="s">
        <v>11</v>
      </c>
      <c r="D122" s="95" t="s">
        <v>12</v>
      </c>
      <c r="E122" s="100" t="s">
        <v>542</v>
      </c>
      <c r="F122" s="101" t="s">
        <v>547</v>
      </c>
      <c r="G122" s="95" t="s">
        <v>163</v>
      </c>
      <c r="H122" s="95" t="s">
        <v>161</v>
      </c>
      <c r="I122" s="98">
        <v>1</v>
      </c>
    </row>
    <row r="123" spans="1:9" ht="38.25" x14ac:dyDescent="0.2">
      <c r="A123" s="95"/>
      <c r="B123" s="95" t="s">
        <v>353</v>
      </c>
      <c r="C123" s="95" t="s">
        <v>316</v>
      </c>
      <c r="D123" s="95" t="s">
        <v>343</v>
      </c>
      <c r="E123" s="96"/>
      <c r="F123" s="97"/>
      <c r="G123" s="95" t="s">
        <v>163</v>
      </c>
      <c r="H123" s="95"/>
      <c r="I123" s="98">
        <v>1</v>
      </c>
    </row>
    <row r="124" spans="1:9" ht="38.25" x14ac:dyDescent="0.2">
      <c r="A124" s="95"/>
      <c r="B124" s="95" t="s">
        <v>375</v>
      </c>
      <c r="C124" s="95" t="s">
        <v>370</v>
      </c>
      <c r="D124" s="95" t="s">
        <v>371</v>
      </c>
      <c r="E124" s="96">
        <v>500000</v>
      </c>
      <c r="F124" s="97">
        <v>2017</v>
      </c>
      <c r="G124" s="95" t="s">
        <v>163</v>
      </c>
      <c r="H124" s="95"/>
      <c r="I124" s="98">
        <v>1</v>
      </c>
    </row>
    <row r="125" spans="1:9" ht="38.25" x14ac:dyDescent="0.2">
      <c r="A125" s="95"/>
      <c r="B125" s="95" t="s">
        <v>376</v>
      </c>
      <c r="C125" s="95" t="s">
        <v>370</v>
      </c>
      <c r="D125" s="95" t="s">
        <v>371</v>
      </c>
      <c r="E125" s="96">
        <v>800000</v>
      </c>
      <c r="F125" s="97">
        <v>2015</v>
      </c>
      <c r="G125" s="95" t="s">
        <v>163</v>
      </c>
      <c r="H125" s="95" t="s">
        <v>165</v>
      </c>
      <c r="I125" s="98">
        <v>1</v>
      </c>
    </row>
    <row r="126" spans="1:9" ht="38.25" x14ac:dyDescent="0.2">
      <c r="A126" s="95"/>
      <c r="B126" s="95" t="s">
        <v>23</v>
      </c>
      <c r="C126" s="95" t="s">
        <v>17</v>
      </c>
      <c r="D126" s="95" t="s">
        <v>18</v>
      </c>
      <c r="E126" s="96">
        <v>3000000</v>
      </c>
      <c r="F126" s="97" t="s">
        <v>20</v>
      </c>
      <c r="G126" s="95" t="s">
        <v>163</v>
      </c>
      <c r="H126" s="95"/>
      <c r="I126" s="98">
        <v>1</v>
      </c>
    </row>
    <row r="127" spans="1:9" ht="38.25" x14ac:dyDescent="0.2">
      <c r="A127" s="95"/>
      <c r="B127" s="95" t="s">
        <v>31</v>
      </c>
      <c r="C127" s="95" t="s">
        <v>24</v>
      </c>
      <c r="D127" s="95" t="s">
        <v>25</v>
      </c>
      <c r="E127" s="96">
        <v>14000000</v>
      </c>
      <c r="F127" s="97" t="s">
        <v>32</v>
      </c>
      <c r="G127" s="95" t="s">
        <v>163</v>
      </c>
      <c r="H127" s="95" t="s">
        <v>160</v>
      </c>
      <c r="I127" s="98">
        <v>1</v>
      </c>
    </row>
    <row r="128" spans="1:9" ht="38.25" x14ac:dyDescent="0.2">
      <c r="A128" s="95"/>
      <c r="B128" s="95" t="s">
        <v>424</v>
      </c>
      <c r="C128" s="95" t="s">
        <v>591</v>
      </c>
      <c r="D128" s="95" t="s">
        <v>593</v>
      </c>
      <c r="E128" s="96">
        <v>2500000</v>
      </c>
      <c r="F128" s="97"/>
      <c r="G128" s="95" t="s">
        <v>163</v>
      </c>
      <c r="H128" s="95"/>
      <c r="I128" s="98">
        <v>1</v>
      </c>
    </row>
    <row r="129" spans="1:9" ht="38.25" x14ac:dyDescent="0.2">
      <c r="A129" s="95"/>
      <c r="B129" s="95" t="s">
        <v>230</v>
      </c>
      <c r="C129" s="95" t="s">
        <v>201</v>
      </c>
      <c r="D129" s="95" t="s">
        <v>202</v>
      </c>
      <c r="E129" s="96">
        <v>130000</v>
      </c>
      <c r="F129" s="97" t="s">
        <v>224</v>
      </c>
      <c r="G129" s="95" t="s">
        <v>163</v>
      </c>
      <c r="H129" s="95"/>
      <c r="I129" s="98">
        <v>1</v>
      </c>
    </row>
    <row r="130" spans="1:9" ht="38.25" x14ac:dyDescent="0.2">
      <c r="A130" s="95"/>
      <c r="B130" s="95" t="s">
        <v>231</v>
      </c>
      <c r="C130" s="95" t="s">
        <v>201</v>
      </c>
      <c r="D130" s="95" t="s">
        <v>202</v>
      </c>
      <c r="E130" s="96">
        <v>100000</v>
      </c>
      <c r="F130" s="97">
        <v>2014</v>
      </c>
      <c r="G130" s="95" t="s">
        <v>163</v>
      </c>
      <c r="H130" s="95"/>
      <c r="I130" s="98">
        <v>1</v>
      </c>
    </row>
    <row r="131" spans="1:9" ht="38.25" x14ac:dyDescent="0.2">
      <c r="A131" s="95"/>
      <c r="B131" s="95" t="s">
        <v>232</v>
      </c>
      <c r="C131" s="95" t="s">
        <v>201</v>
      </c>
      <c r="D131" s="95" t="s">
        <v>202</v>
      </c>
      <c r="E131" s="96">
        <v>600000</v>
      </c>
      <c r="F131" s="97">
        <v>2015</v>
      </c>
      <c r="G131" s="95" t="s">
        <v>163</v>
      </c>
      <c r="H131" s="95"/>
      <c r="I131" s="98">
        <v>1</v>
      </c>
    </row>
    <row r="132" spans="1:9" ht="38.25" x14ac:dyDescent="0.2">
      <c r="A132" s="95"/>
      <c r="B132" s="95" t="s">
        <v>408</v>
      </c>
      <c r="C132" s="95" t="s">
        <v>405</v>
      </c>
      <c r="D132" s="95" t="s">
        <v>406</v>
      </c>
      <c r="E132" s="102">
        <v>400000</v>
      </c>
      <c r="F132" s="103">
        <v>2014</v>
      </c>
      <c r="G132" s="95" t="s">
        <v>163</v>
      </c>
      <c r="H132" s="95"/>
      <c r="I132" s="98">
        <v>1</v>
      </c>
    </row>
    <row r="133" spans="1:9" ht="38.25" x14ac:dyDescent="0.2">
      <c r="A133" s="95"/>
      <c r="B133" s="95" t="s">
        <v>419</v>
      </c>
      <c r="C133" s="95" t="s">
        <v>412</v>
      </c>
      <c r="D133" s="95" t="s">
        <v>413</v>
      </c>
      <c r="E133" s="96">
        <v>5000000</v>
      </c>
      <c r="F133" s="97" t="s">
        <v>415</v>
      </c>
      <c r="G133" s="95" t="s">
        <v>163</v>
      </c>
      <c r="H133" s="95"/>
      <c r="I133" s="98">
        <v>1</v>
      </c>
    </row>
    <row r="134" spans="1:9" ht="38.25" x14ac:dyDescent="0.2">
      <c r="A134" s="95"/>
      <c r="B134" s="95" t="s">
        <v>424</v>
      </c>
      <c r="C134" s="95" t="s">
        <v>41</v>
      </c>
      <c r="D134" s="95" t="s">
        <v>40</v>
      </c>
      <c r="E134" s="102">
        <v>1500000</v>
      </c>
      <c r="F134" s="103" t="s">
        <v>425</v>
      </c>
      <c r="G134" s="95" t="s">
        <v>163</v>
      </c>
      <c r="H134" s="95"/>
      <c r="I134" s="98">
        <v>1</v>
      </c>
    </row>
    <row r="135" spans="1:9" ht="38.25" x14ac:dyDescent="0.2">
      <c r="A135" s="95"/>
      <c r="B135" s="95" t="s">
        <v>432</v>
      </c>
      <c r="C135" s="95" t="s">
        <v>41</v>
      </c>
      <c r="D135" s="95" t="s">
        <v>40</v>
      </c>
      <c r="E135" s="102">
        <v>1000000</v>
      </c>
      <c r="F135" s="103" t="s">
        <v>430</v>
      </c>
      <c r="G135" s="95" t="s">
        <v>163</v>
      </c>
      <c r="H135" s="95" t="s">
        <v>160</v>
      </c>
      <c r="I135" s="98">
        <v>1</v>
      </c>
    </row>
    <row r="136" spans="1:9" ht="38.25" x14ac:dyDescent="0.2">
      <c r="A136" s="95"/>
      <c r="B136" s="95" t="s">
        <v>435</v>
      </c>
      <c r="C136" s="95" t="s">
        <v>433</v>
      </c>
      <c r="D136" s="95" t="s">
        <v>434</v>
      </c>
      <c r="E136" s="96">
        <v>4000000</v>
      </c>
      <c r="F136" s="97" t="s">
        <v>82</v>
      </c>
      <c r="G136" s="95" t="s">
        <v>163</v>
      </c>
      <c r="H136" s="95" t="s">
        <v>160</v>
      </c>
      <c r="I136" s="98">
        <v>1</v>
      </c>
    </row>
    <row r="137" spans="1:9" s="41" customFormat="1" ht="14.25" customHeight="1" x14ac:dyDescent="0.2">
      <c r="A137" s="95"/>
      <c r="B137" s="99" t="s">
        <v>497</v>
      </c>
      <c r="C137" s="95" t="s">
        <v>502</v>
      </c>
      <c r="D137" s="95" t="s">
        <v>503</v>
      </c>
      <c r="E137" s="100" t="s">
        <v>506</v>
      </c>
      <c r="F137" s="101" t="s">
        <v>140</v>
      </c>
      <c r="G137" s="95" t="s">
        <v>163</v>
      </c>
      <c r="H137" s="95"/>
      <c r="I137" s="98">
        <v>1</v>
      </c>
    </row>
    <row r="138" spans="1:9" ht="27" customHeight="1" x14ac:dyDescent="0.2">
      <c r="A138" s="117" t="s">
        <v>647</v>
      </c>
      <c r="B138" s="118"/>
      <c r="C138" s="118"/>
      <c r="D138" s="118"/>
      <c r="E138" s="118"/>
      <c r="F138" s="118"/>
      <c r="G138" s="118"/>
      <c r="H138" s="119"/>
      <c r="I138" s="5">
        <f>SUM(I3:I137)</f>
        <v>135</v>
      </c>
    </row>
    <row r="139" spans="1:9" ht="27.75" customHeight="1" x14ac:dyDescent="0.2">
      <c r="A139" s="7" t="s">
        <v>637</v>
      </c>
      <c r="B139" s="7" t="s">
        <v>638</v>
      </c>
      <c r="C139" s="7" t="s">
        <v>0</v>
      </c>
      <c r="D139" s="7" t="s">
        <v>1</v>
      </c>
      <c r="E139" s="8" t="s">
        <v>639</v>
      </c>
      <c r="F139" s="7" t="s">
        <v>2</v>
      </c>
      <c r="G139" s="7" t="s">
        <v>156</v>
      </c>
      <c r="H139" s="7" t="s">
        <v>157</v>
      </c>
      <c r="I139" s="6"/>
    </row>
    <row r="140" spans="1:9" ht="27.75" customHeight="1" x14ac:dyDescent="0.2">
      <c r="A140" s="38"/>
      <c r="B140" s="38" t="s">
        <v>536</v>
      </c>
      <c r="C140" s="38" t="s">
        <v>531</v>
      </c>
      <c r="D140" s="38" t="s">
        <v>532</v>
      </c>
      <c r="E140" s="39"/>
      <c r="F140" s="40"/>
      <c r="G140" s="38" t="s">
        <v>158</v>
      </c>
      <c r="H140" s="38"/>
      <c r="I140" s="53">
        <v>1</v>
      </c>
    </row>
    <row r="141" spans="1:9" ht="27.75" customHeight="1" x14ac:dyDescent="0.2">
      <c r="A141" s="38"/>
      <c r="B141" s="38" t="s">
        <v>483</v>
      </c>
      <c r="C141" s="38" t="s">
        <v>478</v>
      </c>
      <c r="D141" s="38" t="s">
        <v>479</v>
      </c>
      <c r="E141" s="39">
        <v>200000</v>
      </c>
      <c r="F141" s="40" t="s">
        <v>80</v>
      </c>
      <c r="G141" s="38" t="s">
        <v>158</v>
      </c>
      <c r="H141" s="38"/>
      <c r="I141" s="53">
        <v>1</v>
      </c>
    </row>
    <row r="142" spans="1:9" ht="27.75" customHeight="1" x14ac:dyDescent="0.2">
      <c r="A142" s="38"/>
      <c r="B142" s="38" t="s">
        <v>494</v>
      </c>
      <c r="C142" s="38" t="s">
        <v>478</v>
      </c>
      <c r="D142" s="38" t="s">
        <v>479</v>
      </c>
      <c r="E142" s="39">
        <v>750000</v>
      </c>
      <c r="F142" s="40" t="s">
        <v>80</v>
      </c>
      <c r="G142" s="38" t="s">
        <v>158</v>
      </c>
      <c r="H142" s="38"/>
      <c r="I142" s="53">
        <v>1</v>
      </c>
    </row>
    <row r="143" spans="1:9" ht="27.75" customHeight="1" x14ac:dyDescent="0.2">
      <c r="A143" s="38"/>
      <c r="B143" s="38" t="s">
        <v>38</v>
      </c>
      <c r="C143" s="38" t="s">
        <v>24</v>
      </c>
      <c r="D143" s="38" t="s">
        <v>25</v>
      </c>
      <c r="E143" s="39">
        <v>200000</v>
      </c>
      <c r="F143" s="40" t="s">
        <v>39</v>
      </c>
      <c r="G143" s="38" t="s">
        <v>158</v>
      </c>
      <c r="H143" s="38"/>
      <c r="I143" s="53">
        <v>1</v>
      </c>
    </row>
    <row r="144" spans="1:9" ht="27.75" customHeight="1" x14ac:dyDescent="0.2">
      <c r="A144" s="38"/>
      <c r="B144" s="38" t="s">
        <v>123</v>
      </c>
      <c r="C144" s="38" t="s">
        <v>76</v>
      </c>
      <c r="D144" s="38" t="s">
        <v>77</v>
      </c>
      <c r="E144" s="39">
        <v>4000000</v>
      </c>
      <c r="F144" s="40" t="s">
        <v>124</v>
      </c>
      <c r="G144" s="38" t="s">
        <v>158</v>
      </c>
      <c r="H144" s="38"/>
      <c r="I144" s="53">
        <v>1</v>
      </c>
    </row>
    <row r="145" spans="1:9" ht="27.75" customHeight="1" x14ac:dyDescent="0.2">
      <c r="A145" s="38"/>
      <c r="B145" s="38" t="s">
        <v>619</v>
      </c>
      <c r="C145" s="38" t="s">
        <v>592</v>
      </c>
      <c r="D145" s="38" t="s">
        <v>602</v>
      </c>
      <c r="E145" s="39">
        <v>3000000</v>
      </c>
      <c r="F145" s="40" t="s">
        <v>620</v>
      </c>
      <c r="G145" s="38" t="s">
        <v>158</v>
      </c>
      <c r="H145" s="38" t="s">
        <v>162</v>
      </c>
      <c r="I145" s="53">
        <v>1</v>
      </c>
    </row>
    <row r="146" spans="1:9" ht="27.75" customHeight="1" x14ac:dyDescent="0.2">
      <c r="A146" s="38"/>
      <c r="B146" s="38" t="s">
        <v>234</v>
      </c>
      <c r="C146" s="38" t="s">
        <v>201</v>
      </c>
      <c r="D146" s="38" t="s">
        <v>202</v>
      </c>
      <c r="E146" s="39">
        <v>500000</v>
      </c>
      <c r="F146" s="40" t="s">
        <v>205</v>
      </c>
      <c r="G146" s="38" t="s">
        <v>158</v>
      </c>
      <c r="H146" s="38"/>
      <c r="I146" s="53">
        <v>1</v>
      </c>
    </row>
    <row r="147" spans="1:9" ht="27.75" customHeight="1" x14ac:dyDescent="0.2">
      <c r="A147" s="38"/>
      <c r="B147" s="38" t="s">
        <v>235</v>
      </c>
      <c r="C147" s="38" t="s">
        <v>201</v>
      </c>
      <c r="D147" s="38" t="s">
        <v>202</v>
      </c>
      <c r="E147" s="39">
        <v>500000</v>
      </c>
      <c r="F147" s="40" t="s">
        <v>236</v>
      </c>
      <c r="G147" s="38" t="s">
        <v>158</v>
      </c>
      <c r="H147" s="38"/>
      <c r="I147" s="53">
        <v>1</v>
      </c>
    </row>
    <row r="148" spans="1:9" ht="27.75" customHeight="1" x14ac:dyDescent="0.2">
      <c r="A148" s="38"/>
      <c r="B148" s="38" t="s">
        <v>271</v>
      </c>
      <c r="C148" s="38" t="s">
        <v>201</v>
      </c>
      <c r="D148" s="38" t="s">
        <v>202</v>
      </c>
      <c r="E148" s="39">
        <v>2000000</v>
      </c>
      <c r="F148" s="40" t="s">
        <v>272</v>
      </c>
      <c r="G148" s="38" t="s">
        <v>158</v>
      </c>
      <c r="H148" s="38"/>
      <c r="I148" s="53">
        <v>1</v>
      </c>
    </row>
    <row r="149" spans="1:9" ht="27.75" customHeight="1" x14ac:dyDescent="0.2">
      <c r="A149" s="38"/>
      <c r="B149" s="38" t="s">
        <v>443</v>
      </c>
      <c r="C149" s="38" t="s">
        <v>433</v>
      </c>
      <c r="D149" s="38" t="s">
        <v>434</v>
      </c>
      <c r="E149" s="39">
        <v>10000000</v>
      </c>
      <c r="F149" s="40" t="s">
        <v>140</v>
      </c>
      <c r="G149" s="38" t="s">
        <v>158</v>
      </c>
      <c r="H149" s="38" t="s">
        <v>162</v>
      </c>
      <c r="I149" s="53">
        <v>1</v>
      </c>
    </row>
    <row r="150" spans="1:9" ht="27.75" customHeight="1" x14ac:dyDescent="0.2">
      <c r="A150" s="38"/>
      <c r="B150" s="38" t="s">
        <v>454</v>
      </c>
      <c r="C150" s="38" t="s">
        <v>433</v>
      </c>
      <c r="D150" s="38" t="s">
        <v>434</v>
      </c>
      <c r="E150" s="39">
        <v>400000</v>
      </c>
      <c r="F150" s="40" t="s">
        <v>82</v>
      </c>
      <c r="G150" s="38" t="s">
        <v>158</v>
      </c>
      <c r="H150" s="38"/>
      <c r="I150" s="53">
        <v>1</v>
      </c>
    </row>
    <row r="151" spans="1:9" ht="27.75" customHeight="1" x14ac:dyDescent="0.2">
      <c r="A151" s="38"/>
      <c r="B151" s="38" t="s">
        <v>529</v>
      </c>
      <c r="C151" s="38" t="s">
        <v>183</v>
      </c>
      <c r="D151" s="38" t="s">
        <v>528</v>
      </c>
      <c r="E151" s="39" t="s">
        <v>5</v>
      </c>
      <c r="F151" s="40" t="s">
        <v>5</v>
      </c>
      <c r="G151" s="38" t="s">
        <v>530</v>
      </c>
      <c r="H151" s="38"/>
      <c r="I151" s="53">
        <v>1</v>
      </c>
    </row>
    <row r="152" spans="1:9" ht="27.75" customHeight="1" x14ac:dyDescent="0.2">
      <c r="A152" s="38"/>
      <c r="B152" s="38" t="s">
        <v>517</v>
      </c>
      <c r="C152" s="38" t="s">
        <v>251</v>
      </c>
      <c r="D152" s="38" t="s">
        <v>515</v>
      </c>
      <c r="E152" s="39" t="s">
        <v>5</v>
      </c>
      <c r="F152" s="40" t="s">
        <v>518</v>
      </c>
      <c r="G152" s="38" t="s">
        <v>530</v>
      </c>
      <c r="H152" s="38" t="s">
        <v>530</v>
      </c>
      <c r="I152" s="53">
        <v>1</v>
      </c>
    </row>
    <row r="153" spans="1:9" ht="27" customHeight="1" x14ac:dyDescent="0.2">
      <c r="A153" s="120" t="s">
        <v>648</v>
      </c>
      <c r="B153" s="121"/>
      <c r="C153" s="121"/>
      <c r="D153" s="121"/>
      <c r="E153" s="121"/>
      <c r="F153" s="121"/>
      <c r="G153" s="121"/>
      <c r="H153" s="122"/>
      <c r="I153" s="5">
        <f>SUM(I140:I152)</f>
        <v>13</v>
      </c>
    </row>
    <row r="154" spans="1:9" ht="32.25" customHeight="1" x14ac:dyDescent="0.2">
      <c r="A154" s="7" t="s">
        <v>637</v>
      </c>
      <c r="B154" s="7" t="s">
        <v>638</v>
      </c>
      <c r="C154" s="7" t="s">
        <v>0</v>
      </c>
      <c r="D154" s="7" t="s">
        <v>1</v>
      </c>
      <c r="E154" s="8" t="s">
        <v>639</v>
      </c>
      <c r="F154" s="7" t="s">
        <v>2</v>
      </c>
      <c r="G154" s="7" t="s">
        <v>156</v>
      </c>
      <c r="H154" s="7" t="s">
        <v>157</v>
      </c>
    </row>
    <row r="155" spans="1:9" ht="25.5" x14ac:dyDescent="0.2">
      <c r="A155" s="11"/>
      <c r="B155" s="11" t="s">
        <v>188</v>
      </c>
      <c r="C155" s="11" t="s">
        <v>183</v>
      </c>
      <c r="D155" s="11" t="s">
        <v>198</v>
      </c>
      <c r="E155" s="15"/>
      <c r="F155" s="16"/>
      <c r="G155" s="11" t="s">
        <v>165</v>
      </c>
      <c r="H155" s="11"/>
      <c r="I155" s="51">
        <v>1</v>
      </c>
    </row>
    <row r="156" spans="1:9" ht="25.5" x14ac:dyDescent="0.2">
      <c r="A156" s="11"/>
      <c r="B156" s="33" t="s">
        <v>550</v>
      </c>
      <c r="C156" s="11" t="s">
        <v>11</v>
      </c>
      <c r="D156" s="11" t="s">
        <v>12</v>
      </c>
      <c r="E156" s="34">
        <v>350000</v>
      </c>
      <c r="F156" s="35" t="s">
        <v>551</v>
      </c>
      <c r="G156" s="11" t="s">
        <v>165</v>
      </c>
      <c r="H156" s="11"/>
      <c r="I156" s="51">
        <v>1</v>
      </c>
    </row>
    <row r="157" spans="1:9" ht="25.5" x14ac:dyDescent="0.2">
      <c r="A157" s="11"/>
      <c r="B157" s="33" t="s">
        <v>574</v>
      </c>
      <c r="C157" s="11" t="s">
        <v>11</v>
      </c>
      <c r="D157" s="11" t="s">
        <v>573</v>
      </c>
      <c r="E157" s="34">
        <v>300000</v>
      </c>
      <c r="F157" s="35"/>
      <c r="G157" s="11" t="s">
        <v>165</v>
      </c>
      <c r="H157" s="11"/>
      <c r="I157" s="51">
        <v>1</v>
      </c>
    </row>
    <row r="158" spans="1:9" ht="25.5" x14ac:dyDescent="0.2">
      <c r="A158" s="11"/>
      <c r="B158" s="33" t="s">
        <v>575</v>
      </c>
      <c r="C158" s="11" t="s">
        <v>11</v>
      </c>
      <c r="D158" s="11" t="s">
        <v>573</v>
      </c>
      <c r="E158" s="34">
        <v>500000</v>
      </c>
      <c r="F158" s="35"/>
      <c r="G158" s="11" t="s">
        <v>165</v>
      </c>
      <c r="H158" s="11"/>
      <c r="I158" s="51">
        <v>1</v>
      </c>
    </row>
    <row r="159" spans="1:9" ht="25.5" x14ac:dyDescent="0.2">
      <c r="A159" s="11"/>
      <c r="B159" s="33" t="s">
        <v>576</v>
      </c>
      <c r="C159" s="11" t="s">
        <v>11</v>
      </c>
      <c r="D159" s="11" t="s">
        <v>573</v>
      </c>
      <c r="E159" s="34">
        <v>250000</v>
      </c>
      <c r="F159" s="35"/>
      <c r="G159" s="11" t="s">
        <v>165</v>
      </c>
      <c r="H159" s="11"/>
      <c r="I159" s="51">
        <v>1</v>
      </c>
    </row>
    <row r="160" spans="1:9" ht="25.5" x14ac:dyDescent="0.2">
      <c r="A160" s="11"/>
      <c r="B160" s="33" t="s">
        <v>577</v>
      </c>
      <c r="C160" s="11" t="s">
        <v>11</v>
      </c>
      <c r="D160" s="11" t="s">
        <v>573</v>
      </c>
      <c r="E160" s="34">
        <v>1500000</v>
      </c>
      <c r="F160" s="35"/>
      <c r="G160" s="11" t="s">
        <v>165</v>
      </c>
      <c r="H160" s="11"/>
      <c r="I160" s="51">
        <v>1</v>
      </c>
    </row>
    <row r="161" spans="1:9" ht="25.5" x14ac:dyDescent="0.2">
      <c r="A161" s="11"/>
      <c r="B161" s="33" t="s">
        <v>578</v>
      </c>
      <c r="C161" s="11" t="s">
        <v>11</v>
      </c>
      <c r="D161" s="11" t="s">
        <v>573</v>
      </c>
      <c r="E161" s="34">
        <v>600000</v>
      </c>
      <c r="F161" s="35"/>
      <c r="G161" s="11" t="s">
        <v>165</v>
      </c>
      <c r="H161" s="11"/>
      <c r="I161" s="51">
        <v>1</v>
      </c>
    </row>
    <row r="162" spans="1:9" ht="25.5" x14ac:dyDescent="0.2">
      <c r="A162" s="11"/>
      <c r="B162" s="33" t="s">
        <v>579</v>
      </c>
      <c r="C162" s="11" t="s">
        <v>11</v>
      </c>
      <c r="D162" s="11" t="s">
        <v>573</v>
      </c>
      <c r="E162" s="34">
        <v>1200000</v>
      </c>
      <c r="F162" s="35"/>
      <c r="G162" s="11" t="s">
        <v>165</v>
      </c>
      <c r="H162" s="11"/>
      <c r="I162" s="51">
        <v>1</v>
      </c>
    </row>
    <row r="163" spans="1:9" ht="25.5" x14ac:dyDescent="0.2">
      <c r="A163" s="11"/>
      <c r="B163" s="11" t="s">
        <v>345</v>
      </c>
      <c r="C163" s="11" t="s">
        <v>316</v>
      </c>
      <c r="D163" s="11" t="s">
        <v>343</v>
      </c>
      <c r="E163" s="15"/>
      <c r="F163" s="16"/>
      <c r="G163" s="11" t="s">
        <v>165</v>
      </c>
      <c r="H163" s="11"/>
      <c r="I163" s="51">
        <v>1</v>
      </c>
    </row>
    <row r="164" spans="1:9" ht="25.5" x14ac:dyDescent="0.2">
      <c r="A164" s="11"/>
      <c r="B164" s="11" t="s">
        <v>346</v>
      </c>
      <c r="C164" s="11" t="s">
        <v>316</v>
      </c>
      <c r="D164" s="11" t="s">
        <v>343</v>
      </c>
      <c r="E164" s="15"/>
      <c r="F164" s="16"/>
      <c r="G164" s="11" t="s">
        <v>165</v>
      </c>
      <c r="H164" s="11"/>
      <c r="I164" s="51">
        <v>1</v>
      </c>
    </row>
    <row r="165" spans="1:9" ht="25.5" x14ac:dyDescent="0.2">
      <c r="A165" s="11"/>
      <c r="B165" s="11" t="s">
        <v>326</v>
      </c>
      <c r="C165" s="11" t="s">
        <v>316</v>
      </c>
      <c r="D165" s="11" t="s">
        <v>325</v>
      </c>
      <c r="E165" s="15"/>
      <c r="F165" s="16" t="s">
        <v>333</v>
      </c>
      <c r="G165" s="11" t="s">
        <v>165</v>
      </c>
      <c r="H165" s="11"/>
      <c r="I165" s="51">
        <v>1</v>
      </c>
    </row>
    <row r="166" spans="1:9" ht="25.5" x14ac:dyDescent="0.2">
      <c r="A166" s="11"/>
      <c r="B166" s="11" t="s">
        <v>327</v>
      </c>
      <c r="C166" s="11" t="s">
        <v>316</v>
      </c>
      <c r="D166" s="11" t="s">
        <v>325</v>
      </c>
      <c r="E166" s="15"/>
      <c r="F166" s="16" t="s">
        <v>113</v>
      </c>
      <c r="G166" s="11" t="s">
        <v>165</v>
      </c>
      <c r="H166" s="11"/>
      <c r="I166" s="51">
        <v>1</v>
      </c>
    </row>
    <row r="167" spans="1:9" ht="25.5" x14ac:dyDescent="0.2">
      <c r="A167" s="11"/>
      <c r="B167" s="11" t="s">
        <v>328</v>
      </c>
      <c r="C167" s="11" t="s">
        <v>316</v>
      </c>
      <c r="D167" s="11" t="s">
        <v>325</v>
      </c>
      <c r="E167" s="15">
        <v>500000</v>
      </c>
      <c r="F167" s="16" t="s">
        <v>82</v>
      </c>
      <c r="G167" s="11" t="s">
        <v>165</v>
      </c>
      <c r="H167" s="11"/>
      <c r="I167" s="51">
        <v>1</v>
      </c>
    </row>
    <row r="168" spans="1:9" ht="25.5" x14ac:dyDescent="0.2">
      <c r="A168" s="11"/>
      <c r="B168" s="11" t="s">
        <v>329</v>
      </c>
      <c r="C168" s="11" t="s">
        <v>316</v>
      </c>
      <c r="D168" s="11" t="s">
        <v>325</v>
      </c>
      <c r="E168" s="15">
        <v>1500000</v>
      </c>
      <c r="F168" s="16" t="s">
        <v>82</v>
      </c>
      <c r="G168" s="11" t="s">
        <v>165</v>
      </c>
      <c r="H168" s="11"/>
      <c r="I168" s="51">
        <v>1</v>
      </c>
    </row>
    <row r="169" spans="1:9" ht="25.5" x14ac:dyDescent="0.2">
      <c r="A169" s="11"/>
      <c r="B169" s="11" t="s">
        <v>331</v>
      </c>
      <c r="C169" s="11" t="s">
        <v>316</v>
      </c>
      <c r="D169" s="11" t="s">
        <v>325</v>
      </c>
      <c r="E169" s="15">
        <v>1000000</v>
      </c>
      <c r="F169" s="16" t="s">
        <v>324</v>
      </c>
      <c r="G169" s="11" t="s">
        <v>165</v>
      </c>
      <c r="H169" s="11"/>
      <c r="I169" s="51">
        <v>1</v>
      </c>
    </row>
    <row r="170" spans="1:9" ht="51" x14ac:dyDescent="0.2">
      <c r="A170" s="11"/>
      <c r="B170" s="11" t="s">
        <v>81</v>
      </c>
      <c r="C170" s="11" t="s">
        <v>76</v>
      </c>
      <c r="D170" s="11" t="s">
        <v>77</v>
      </c>
      <c r="E170" s="15">
        <v>4500000</v>
      </c>
      <c r="F170" s="16" t="s">
        <v>82</v>
      </c>
      <c r="G170" s="11" t="s">
        <v>165</v>
      </c>
      <c r="H170" s="11"/>
      <c r="I170" s="51">
        <v>1</v>
      </c>
    </row>
    <row r="171" spans="1:9" ht="51" x14ac:dyDescent="0.2">
      <c r="A171" s="11"/>
      <c r="B171" s="11" t="s">
        <v>83</v>
      </c>
      <c r="C171" s="11" t="s">
        <v>76</v>
      </c>
      <c r="D171" s="11" t="s">
        <v>77</v>
      </c>
      <c r="E171" s="15">
        <v>15000000</v>
      </c>
      <c r="F171" s="16" t="s">
        <v>84</v>
      </c>
      <c r="G171" s="11" t="s">
        <v>165</v>
      </c>
      <c r="H171" s="11"/>
      <c r="I171" s="51">
        <v>1</v>
      </c>
    </row>
    <row r="172" spans="1:9" ht="25.5" x14ac:dyDescent="0.2">
      <c r="A172" s="11"/>
      <c r="B172" s="11" t="s">
        <v>85</v>
      </c>
      <c r="C172" s="11" t="s">
        <v>76</v>
      </c>
      <c r="D172" s="11" t="s">
        <v>77</v>
      </c>
      <c r="E172" s="15">
        <v>6000000</v>
      </c>
      <c r="F172" s="16" t="s">
        <v>86</v>
      </c>
      <c r="G172" s="11" t="s">
        <v>165</v>
      </c>
      <c r="H172" s="11"/>
      <c r="I172" s="51">
        <v>1</v>
      </c>
    </row>
    <row r="173" spans="1:9" ht="51" x14ac:dyDescent="0.2">
      <c r="A173" s="11"/>
      <c r="B173" s="11" t="s">
        <v>87</v>
      </c>
      <c r="C173" s="11" t="s">
        <v>76</v>
      </c>
      <c r="D173" s="11" t="s">
        <v>77</v>
      </c>
      <c r="E173" s="15">
        <v>10000000</v>
      </c>
      <c r="F173" s="16" t="s">
        <v>82</v>
      </c>
      <c r="G173" s="11" t="s">
        <v>165</v>
      </c>
      <c r="H173" s="11"/>
      <c r="I173" s="51">
        <v>1</v>
      </c>
    </row>
    <row r="174" spans="1:9" ht="25.5" x14ac:dyDescent="0.2">
      <c r="A174" s="11"/>
      <c r="B174" s="11" t="s">
        <v>88</v>
      </c>
      <c r="C174" s="11" t="s">
        <v>76</v>
      </c>
      <c r="D174" s="11" t="s">
        <v>77</v>
      </c>
      <c r="E174" s="15">
        <v>8000000</v>
      </c>
      <c r="F174" s="16" t="s">
        <v>82</v>
      </c>
      <c r="G174" s="11" t="s">
        <v>165</v>
      </c>
      <c r="H174" s="11"/>
      <c r="I174" s="51">
        <v>1</v>
      </c>
    </row>
    <row r="175" spans="1:9" ht="38.25" x14ac:dyDescent="0.2">
      <c r="A175" s="11"/>
      <c r="B175" s="11" t="s">
        <v>115</v>
      </c>
      <c r="C175" s="11" t="s">
        <v>76</v>
      </c>
      <c r="D175" s="11" t="s">
        <v>77</v>
      </c>
      <c r="E175" s="15">
        <v>3000000</v>
      </c>
      <c r="F175" s="16" t="s">
        <v>92</v>
      </c>
      <c r="G175" s="11" t="s">
        <v>165</v>
      </c>
      <c r="H175" s="11"/>
      <c r="I175" s="51">
        <v>1</v>
      </c>
    </row>
    <row r="176" spans="1:9" ht="89.25" x14ac:dyDescent="0.2">
      <c r="A176" s="11"/>
      <c r="B176" s="11" t="s">
        <v>116</v>
      </c>
      <c r="C176" s="11" t="s">
        <v>76</v>
      </c>
      <c r="D176" s="11" t="s">
        <v>77</v>
      </c>
      <c r="E176" s="15">
        <v>5500000</v>
      </c>
      <c r="F176" s="16">
        <v>2020</v>
      </c>
      <c r="G176" s="11" t="s">
        <v>165</v>
      </c>
      <c r="H176" s="11"/>
      <c r="I176" s="51">
        <v>1</v>
      </c>
    </row>
    <row r="177" spans="1:9" ht="25.5" x14ac:dyDescent="0.2">
      <c r="A177" s="11"/>
      <c r="B177" s="11" t="s">
        <v>381</v>
      </c>
      <c r="C177" s="11" t="s">
        <v>377</v>
      </c>
      <c r="D177" s="11" t="s">
        <v>378</v>
      </c>
      <c r="E177" s="15">
        <v>15000000</v>
      </c>
      <c r="F177" s="16" t="s">
        <v>20</v>
      </c>
      <c r="G177" s="11" t="s">
        <v>165</v>
      </c>
      <c r="H177" s="11"/>
      <c r="I177" s="51">
        <v>1</v>
      </c>
    </row>
    <row r="178" spans="1:9" ht="25.5" x14ac:dyDescent="0.2">
      <c r="A178" s="11"/>
      <c r="B178" s="11" t="s">
        <v>388</v>
      </c>
      <c r="C178" s="11" t="s">
        <v>377</v>
      </c>
      <c r="D178" s="11" t="s">
        <v>387</v>
      </c>
      <c r="E178" s="15">
        <v>30000000</v>
      </c>
      <c r="F178" s="16"/>
      <c r="G178" s="11" t="s">
        <v>165</v>
      </c>
      <c r="H178" s="11"/>
      <c r="I178" s="51">
        <v>1</v>
      </c>
    </row>
    <row r="179" spans="1:9" ht="25.5" x14ac:dyDescent="0.2">
      <c r="A179" s="11"/>
      <c r="B179" s="11" t="s">
        <v>389</v>
      </c>
      <c r="C179" s="11" t="s">
        <v>377</v>
      </c>
      <c r="D179" s="11" t="s">
        <v>387</v>
      </c>
      <c r="E179" s="15">
        <v>10000000</v>
      </c>
      <c r="F179" s="16"/>
      <c r="G179" s="11" t="s">
        <v>165</v>
      </c>
      <c r="H179" s="11"/>
      <c r="I179" s="51">
        <v>1</v>
      </c>
    </row>
    <row r="180" spans="1:9" ht="25.5" x14ac:dyDescent="0.2">
      <c r="A180" s="11"/>
      <c r="B180" s="11" t="s">
        <v>390</v>
      </c>
      <c r="C180" s="11" t="s">
        <v>377</v>
      </c>
      <c r="D180" s="11" t="s">
        <v>387</v>
      </c>
      <c r="E180" s="15">
        <v>15000000</v>
      </c>
      <c r="F180" s="16"/>
      <c r="G180" s="11" t="s">
        <v>165</v>
      </c>
      <c r="H180" s="11"/>
      <c r="I180" s="51">
        <v>1</v>
      </c>
    </row>
    <row r="181" spans="1:9" ht="25.5" x14ac:dyDescent="0.2">
      <c r="A181" s="11"/>
      <c r="B181" s="11" t="s">
        <v>391</v>
      </c>
      <c r="C181" s="11" t="s">
        <v>377</v>
      </c>
      <c r="D181" s="11" t="s">
        <v>387</v>
      </c>
      <c r="E181" s="15">
        <v>700000</v>
      </c>
      <c r="F181" s="16"/>
      <c r="G181" s="11" t="s">
        <v>165</v>
      </c>
      <c r="H181" s="11"/>
      <c r="I181" s="51">
        <v>1</v>
      </c>
    </row>
    <row r="182" spans="1:9" ht="25.5" x14ac:dyDescent="0.2">
      <c r="A182" s="11"/>
      <c r="B182" s="11" t="s">
        <v>392</v>
      </c>
      <c r="C182" s="11" t="s">
        <v>377</v>
      </c>
      <c r="D182" s="11" t="s">
        <v>387</v>
      </c>
      <c r="E182" s="15">
        <v>3000000</v>
      </c>
      <c r="F182" s="16"/>
      <c r="G182" s="11" t="s">
        <v>165</v>
      </c>
      <c r="H182" s="11"/>
      <c r="I182" s="51">
        <v>1</v>
      </c>
    </row>
    <row r="183" spans="1:9" ht="25.5" x14ac:dyDescent="0.2">
      <c r="A183" s="11"/>
      <c r="B183" s="11" t="s">
        <v>393</v>
      </c>
      <c r="C183" s="11" t="s">
        <v>377</v>
      </c>
      <c r="D183" s="11" t="s">
        <v>387</v>
      </c>
      <c r="E183" s="15">
        <v>1000000</v>
      </c>
      <c r="F183" s="16"/>
      <c r="G183" s="11" t="s">
        <v>165</v>
      </c>
      <c r="H183" s="11"/>
      <c r="I183" s="51">
        <v>1</v>
      </c>
    </row>
    <row r="184" spans="1:9" ht="25.5" x14ac:dyDescent="0.2">
      <c r="A184" s="11"/>
      <c r="B184" s="11" t="s">
        <v>249</v>
      </c>
      <c r="C184" s="11" t="s">
        <v>45</v>
      </c>
      <c r="D184" s="11" t="s">
        <v>248</v>
      </c>
      <c r="E184" s="15">
        <v>5000000</v>
      </c>
      <c r="F184" s="16" t="s">
        <v>250</v>
      </c>
      <c r="G184" s="11" t="s">
        <v>165</v>
      </c>
      <c r="H184" s="11"/>
      <c r="I184" s="51">
        <v>1</v>
      </c>
    </row>
    <row r="185" spans="1:9" ht="25.5" x14ac:dyDescent="0.2">
      <c r="A185" s="11"/>
      <c r="B185" s="11" t="s">
        <v>539</v>
      </c>
      <c r="C185" s="11" t="s">
        <v>537</v>
      </c>
      <c r="D185" s="11" t="s">
        <v>538</v>
      </c>
      <c r="E185" s="15"/>
      <c r="F185" s="16"/>
      <c r="G185" s="11" t="s">
        <v>165</v>
      </c>
      <c r="H185" s="11"/>
      <c r="I185" s="51">
        <v>1</v>
      </c>
    </row>
    <row r="186" spans="1:9" ht="25.5" x14ac:dyDescent="0.2">
      <c r="A186" s="11"/>
      <c r="B186" s="11" t="s">
        <v>411</v>
      </c>
      <c r="C186" s="11" t="s">
        <v>405</v>
      </c>
      <c r="D186" s="11" t="s">
        <v>406</v>
      </c>
      <c r="E186" s="36">
        <v>800000</v>
      </c>
      <c r="F186" s="37">
        <v>2017</v>
      </c>
      <c r="G186" s="11" t="s">
        <v>165</v>
      </c>
      <c r="H186" s="11"/>
      <c r="I186" s="51">
        <v>1</v>
      </c>
    </row>
    <row r="187" spans="1:9" s="41" customFormat="1" ht="27.75" customHeight="1" x14ac:dyDescent="0.2">
      <c r="A187" s="91"/>
      <c r="B187" s="91" t="s">
        <v>470</v>
      </c>
      <c r="C187" s="91" t="s">
        <v>468</v>
      </c>
      <c r="D187" s="91" t="s">
        <v>469</v>
      </c>
      <c r="E187" s="92">
        <v>3000000</v>
      </c>
      <c r="F187" s="93">
        <v>2014</v>
      </c>
      <c r="G187" s="91" t="s">
        <v>163</v>
      </c>
      <c r="H187" s="91" t="s">
        <v>160</v>
      </c>
      <c r="I187" s="94">
        <v>1</v>
      </c>
    </row>
    <row r="188" spans="1:9" ht="63.75" x14ac:dyDescent="0.2">
      <c r="A188" s="11"/>
      <c r="B188" s="11" t="s">
        <v>111</v>
      </c>
      <c r="C188" s="11" t="s">
        <v>76</v>
      </c>
      <c r="D188" s="11" t="s">
        <v>77</v>
      </c>
      <c r="E188" s="15">
        <v>36000000</v>
      </c>
      <c r="F188" s="16" t="s">
        <v>108</v>
      </c>
      <c r="G188" s="11" t="s">
        <v>181</v>
      </c>
      <c r="H188" s="11"/>
      <c r="I188" s="51">
        <v>1</v>
      </c>
    </row>
    <row r="189" spans="1:9" ht="25.5" x14ac:dyDescent="0.2">
      <c r="A189" s="11"/>
      <c r="B189" s="11" t="s">
        <v>242</v>
      </c>
      <c r="C189" s="11" t="s">
        <v>201</v>
      </c>
      <c r="D189" s="11" t="s">
        <v>202</v>
      </c>
      <c r="E189" s="15">
        <v>500000</v>
      </c>
      <c r="F189" s="16" t="s">
        <v>243</v>
      </c>
      <c r="G189" s="11" t="s">
        <v>181</v>
      </c>
      <c r="H189" s="11"/>
      <c r="I189" s="51">
        <v>1</v>
      </c>
    </row>
    <row r="190" spans="1:9" ht="25.5" x14ac:dyDescent="0.2">
      <c r="A190" s="11"/>
      <c r="B190" s="11" t="s">
        <v>244</v>
      </c>
      <c r="C190" s="11" t="s">
        <v>201</v>
      </c>
      <c r="D190" s="11" t="s">
        <v>202</v>
      </c>
      <c r="E190" s="15">
        <v>250000</v>
      </c>
      <c r="F190" s="16" t="s">
        <v>245</v>
      </c>
      <c r="G190" s="11" t="s">
        <v>181</v>
      </c>
      <c r="H190" s="11"/>
      <c r="I190" s="51">
        <v>1</v>
      </c>
    </row>
    <row r="191" spans="1:9" ht="25.5" x14ac:dyDescent="0.2">
      <c r="A191" s="11"/>
      <c r="B191" s="11" t="s">
        <v>246</v>
      </c>
      <c r="C191" s="11" t="s">
        <v>201</v>
      </c>
      <c r="D191" s="11" t="s">
        <v>202</v>
      </c>
      <c r="E191" s="15">
        <v>15000000</v>
      </c>
      <c r="F191" s="16" t="s">
        <v>247</v>
      </c>
      <c r="G191" s="11" t="s">
        <v>181</v>
      </c>
      <c r="H191" s="11"/>
      <c r="I191" s="51">
        <v>1</v>
      </c>
    </row>
    <row r="192" spans="1:9" ht="38.25" x14ac:dyDescent="0.2">
      <c r="A192" s="11"/>
      <c r="B192" s="11" t="s">
        <v>442</v>
      </c>
      <c r="C192" s="11" t="s">
        <v>433</v>
      </c>
      <c r="D192" s="11" t="s">
        <v>434</v>
      </c>
      <c r="E192" s="15">
        <v>2000000</v>
      </c>
      <c r="F192" s="16">
        <v>2015</v>
      </c>
      <c r="G192" s="11" t="s">
        <v>181</v>
      </c>
      <c r="H192" s="11" t="s">
        <v>161</v>
      </c>
      <c r="I192" s="51">
        <v>1</v>
      </c>
    </row>
    <row r="193" spans="1:9" ht="25.5" x14ac:dyDescent="0.2">
      <c r="A193" s="11"/>
      <c r="B193" s="11" t="s">
        <v>141</v>
      </c>
      <c r="C193" s="11" t="s">
        <v>132</v>
      </c>
      <c r="D193" s="11" t="s">
        <v>133</v>
      </c>
      <c r="E193" s="15">
        <v>6000000</v>
      </c>
      <c r="F193" s="16" t="s">
        <v>140</v>
      </c>
      <c r="G193" s="11" t="s">
        <v>181</v>
      </c>
      <c r="H193" s="11"/>
      <c r="I193" s="51">
        <v>1</v>
      </c>
    </row>
    <row r="194" spans="1:9" ht="25.5" x14ac:dyDescent="0.2">
      <c r="A194" s="11"/>
      <c r="B194" s="11" t="s">
        <v>142</v>
      </c>
      <c r="C194" s="11" t="s">
        <v>132</v>
      </c>
      <c r="D194" s="11" t="s">
        <v>133</v>
      </c>
      <c r="E194" s="15">
        <v>2000000</v>
      </c>
      <c r="F194" s="16">
        <v>2014</v>
      </c>
      <c r="G194" s="11" t="s">
        <v>181</v>
      </c>
      <c r="H194" s="11"/>
      <c r="I194" s="51">
        <v>1</v>
      </c>
    </row>
    <row r="195" spans="1:9" ht="25.5" x14ac:dyDescent="0.2">
      <c r="A195" s="11"/>
      <c r="B195" s="11" t="s">
        <v>636</v>
      </c>
      <c r="C195" s="11" t="s">
        <v>251</v>
      </c>
      <c r="D195" s="11" t="s">
        <v>635</v>
      </c>
      <c r="E195" s="15"/>
      <c r="F195" s="16"/>
      <c r="G195" s="11" t="s">
        <v>181</v>
      </c>
      <c r="H195" s="11"/>
      <c r="I195" s="51">
        <v>1</v>
      </c>
    </row>
    <row r="196" spans="1:9" ht="25.5" x14ac:dyDescent="0.2">
      <c r="A196" s="11"/>
      <c r="B196" s="11" t="s">
        <v>33</v>
      </c>
      <c r="C196" s="11" t="s">
        <v>24</v>
      </c>
      <c r="D196" s="11" t="s">
        <v>25</v>
      </c>
      <c r="E196" s="15">
        <v>800000</v>
      </c>
      <c r="F196" s="16" t="s">
        <v>34</v>
      </c>
      <c r="G196" s="11" t="s">
        <v>161</v>
      </c>
      <c r="H196" s="11"/>
      <c r="I196" s="51">
        <v>1</v>
      </c>
    </row>
    <row r="197" spans="1:9" x14ac:dyDescent="0.2">
      <c r="A197" s="11"/>
      <c r="B197" s="11" t="s">
        <v>35</v>
      </c>
      <c r="C197" s="11" t="s">
        <v>24</v>
      </c>
      <c r="D197" s="11" t="s">
        <v>25</v>
      </c>
      <c r="E197" s="15">
        <v>1600000</v>
      </c>
      <c r="F197" s="16" t="s">
        <v>34</v>
      </c>
      <c r="G197" s="11" t="s">
        <v>161</v>
      </c>
      <c r="H197" s="11"/>
      <c r="I197" s="51">
        <v>1</v>
      </c>
    </row>
    <row r="198" spans="1:9" x14ac:dyDescent="0.2">
      <c r="A198" s="11"/>
      <c r="B198" s="11" t="s">
        <v>341</v>
      </c>
      <c r="C198" s="11" t="s">
        <v>334</v>
      </c>
      <c r="D198" s="11" t="s">
        <v>335</v>
      </c>
      <c r="E198" s="15"/>
      <c r="F198" s="16"/>
      <c r="G198" s="11" t="s">
        <v>161</v>
      </c>
      <c r="H198" s="11"/>
      <c r="I198" s="51">
        <v>1</v>
      </c>
    </row>
    <row r="199" spans="1:9" x14ac:dyDescent="0.2">
      <c r="A199" s="11"/>
      <c r="B199" s="11" t="s">
        <v>194</v>
      </c>
      <c r="C199" s="11" t="s">
        <v>183</v>
      </c>
      <c r="D199" s="11" t="s">
        <v>198</v>
      </c>
      <c r="E199" s="15"/>
      <c r="F199" s="16"/>
      <c r="G199" s="11" t="s">
        <v>161</v>
      </c>
      <c r="H199" s="11"/>
      <c r="I199" s="51">
        <v>1</v>
      </c>
    </row>
    <row r="200" spans="1:9" ht="38.25" x14ac:dyDescent="0.2">
      <c r="A200" s="11"/>
      <c r="B200" s="11" t="s">
        <v>200</v>
      </c>
      <c r="C200" s="11" t="s">
        <v>183</v>
      </c>
      <c r="D200" s="11" t="s">
        <v>198</v>
      </c>
      <c r="E200" s="15"/>
      <c r="F200" s="16"/>
      <c r="G200" s="11" t="s">
        <v>161</v>
      </c>
      <c r="H200" s="11"/>
      <c r="I200" s="51">
        <v>1</v>
      </c>
    </row>
    <row r="201" spans="1:9" ht="25.5" x14ac:dyDescent="0.2">
      <c r="A201" s="11"/>
      <c r="B201" s="11" t="s">
        <v>540</v>
      </c>
      <c r="C201" s="11" t="s">
        <v>11</v>
      </c>
      <c r="D201" s="11" t="s">
        <v>12</v>
      </c>
      <c r="E201" s="15">
        <v>1100000</v>
      </c>
      <c r="F201" s="16" t="s">
        <v>13</v>
      </c>
      <c r="G201" s="11" t="s">
        <v>161</v>
      </c>
      <c r="H201" s="11"/>
      <c r="I201" s="51">
        <v>1</v>
      </c>
    </row>
    <row r="202" spans="1:9" ht="25.5" x14ac:dyDescent="0.2">
      <c r="A202" s="11"/>
      <c r="B202" s="33" t="s">
        <v>541</v>
      </c>
      <c r="C202" s="11" t="s">
        <v>11</v>
      </c>
      <c r="D202" s="11" t="s">
        <v>12</v>
      </c>
      <c r="E202" s="34" t="s">
        <v>542</v>
      </c>
      <c r="F202" s="35" t="s">
        <v>14</v>
      </c>
      <c r="G202" s="11" t="s">
        <v>161</v>
      </c>
      <c r="H202" s="11"/>
      <c r="I202" s="51">
        <v>1</v>
      </c>
    </row>
    <row r="203" spans="1:9" ht="25.5" x14ac:dyDescent="0.2">
      <c r="A203" s="11"/>
      <c r="B203" s="33" t="s">
        <v>543</v>
      </c>
      <c r="C203" s="11" t="s">
        <v>11</v>
      </c>
      <c r="D203" s="11" t="s">
        <v>12</v>
      </c>
      <c r="E203" s="34">
        <v>750000</v>
      </c>
      <c r="F203" s="35" t="s">
        <v>16</v>
      </c>
      <c r="G203" s="11" t="s">
        <v>161</v>
      </c>
      <c r="H203" s="11"/>
      <c r="I203" s="51">
        <v>1</v>
      </c>
    </row>
    <row r="204" spans="1:9" ht="25.5" x14ac:dyDescent="0.2">
      <c r="A204" s="11"/>
      <c r="B204" s="11" t="s">
        <v>349</v>
      </c>
      <c r="C204" s="11" t="s">
        <v>316</v>
      </c>
      <c r="D204" s="11" t="s">
        <v>343</v>
      </c>
      <c r="E204" s="15"/>
      <c r="F204" s="16"/>
      <c r="G204" s="11" t="s">
        <v>161</v>
      </c>
      <c r="H204" s="11"/>
      <c r="I204" s="51">
        <v>1</v>
      </c>
    </row>
    <row r="205" spans="1:9" x14ac:dyDescent="0.2">
      <c r="A205" s="11"/>
      <c r="B205" s="11" t="s">
        <v>351</v>
      </c>
      <c r="C205" s="11" t="s">
        <v>316</v>
      </c>
      <c r="D205" s="11" t="s">
        <v>343</v>
      </c>
      <c r="E205" s="15"/>
      <c r="F205" s="16"/>
      <c r="G205" s="11" t="s">
        <v>161</v>
      </c>
      <c r="H205" s="11"/>
      <c r="I205" s="51">
        <v>1</v>
      </c>
    </row>
    <row r="206" spans="1:9" ht="51" x14ac:dyDescent="0.2">
      <c r="A206" s="11"/>
      <c r="B206" s="11" t="s">
        <v>89</v>
      </c>
      <c r="C206" s="11" t="s">
        <v>76</v>
      </c>
      <c r="D206" s="11" t="s">
        <v>77</v>
      </c>
      <c r="E206" s="15">
        <v>10000000</v>
      </c>
      <c r="F206" s="16" t="s">
        <v>90</v>
      </c>
      <c r="G206" s="11" t="s">
        <v>161</v>
      </c>
      <c r="H206" s="11"/>
      <c r="I206" s="51">
        <v>1</v>
      </c>
    </row>
    <row r="207" spans="1:9" ht="63.75" x14ac:dyDescent="0.2">
      <c r="A207" s="11"/>
      <c r="B207" s="11" t="s">
        <v>105</v>
      </c>
      <c r="C207" s="11" t="s">
        <v>76</v>
      </c>
      <c r="D207" s="11" t="s">
        <v>77</v>
      </c>
      <c r="E207" s="15">
        <v>5500000</v>
      </c>
      <c r="F207" s="16" t="s">
        <v>106</v>
      </c>
      <c r="G207" s="11" t="s">
        <v>161</v>
      </c>
      <c r="H207" s="11"/>
      <c r="I207" s="51">
        <v>1</v>
      </c>
    </row>
    <row r="208" spans="1:9" ht="76.5" x14ac:dyDescent="0.2">
      <c r="A208" s="11"/>
      <c r="B208" s="11" t="s">
        <v>107</v>
      </c>
      <c r="C208" s="11" t="s">
        <v>76</v>
      </c>
      <c r="D208" s="11" t="s">
        <v>77</v>
      </c>
      <c r="E208" s="15">
        <v>5500000</v>
      </c>
      <c r="F208" s="16" t="s">
        <v>108</v>
      </c>
      <c r="G208" s="11" t="s">
        <v>161</v>
      </c>
      <c r="H208" s="11"/>
      <c r="I208" s="51">
        <v>1</v>
      </c>
    </row>
    <row r="209" spans="1:9" ht="38.25" x14ac:dyDescent="0.2">
      <c r="A209" s="11"/>
      <c r="B209" s="11" t="s">
        <v>607</v>
      </c>
      <c r="C209" s="11" t="s">
        <v>592</v>
      </c>
      <c r="D209" s="11" t="s">
        <v>602</v>
      </c>
      <c r="E209" s="15">
        <v>900000</v>
      </c>
      <c r="F209" s="16" t="s">
        <v>606</v>
      </c>
      <c r="G209" s="11" t="s">
        <v>161</v>
      </c>
      <c r="H209" s="11"/>
      <c r="I209" s="51">
        <v>1</v>
      </c>
    </row>
    <row r="210" spans="1:9" ht="25.5" x14ac:dyDescent="0.2">
      <c r="A210" s="11"/>
      <c r="B210" s="11" t="s">
        <v>210</v>
      </c>
      <c r="C210" s="11" t="s">
        <v>201</v>
      </c>
      <c r="D210" s="11" t="s">
        <v>202</v>
      </c>
      <c r="E210" s="15">
        <v>200000</v>
      </c>
      <c r="F210" s="16">
        <v>2014</v>
      </c>
      <c r="G210" s="11" t="s">
        <v>161</v>
      </c>
      <c r="H210" s="11"/>
      <c r="I210" s="51">
        <v>1</v>
      </c>
    </row>
    <row r="211" spans="1:9" ht="25.5" x14ac:dyDescent="0.2">
      <c r="A211" s="11"/>
      <c r="B211" s="11" t="s">
        <v>211</v>
      </c>
      <c r="C211" s="11" t="s">
        <v>201</v>
      </c>
      <c r="D211" s="11" t="s">
        <v>202</v>
      </c>
      <c r="E211" s="15">
        <v>800000</v>
      </c>
      <c r="F211" s="16">
        <v>2015</v>
      </c>
      <c r="G211" s="11" t="s">
        <v>161</v>
      </c>
      <c r="H211" s="11"/>
      <c r="I211" s="51">
        <v>1</v>
      </c>
    </row>
    <row r="212" spans="1:9" ht="25.5" x14ac:dyDescent="0.2">
      <c r="A212" s="11"/>
      <c r="B212" s="11" t="s">
        <v>212</v>
      </c>
      <c r="C212" s="11" t="s">
        <v>201</v>
      </c>
      <c r="D212" s="11" t="s">
        <v>202</v>
      </c>
      <c r="E212" s="15">
        <v>150000</v>
      </c>
      <c r="F212" s="16">
        <v>2014</v>
      </c>
      <c r="G212" s="11" t="s">
        <v>161</v>
      </c>
      <c r="H212" s="11"/>
      <c r="I212" s="51">
        <v>1</v>
      </c>
    </row>
    <row r="213" spans="1:9" ht="38.25" x14ac:dyDescent="0.2">
      <c r="A213" s="11"/>
      <c r="B213" s="11" t="s">
        <v>417</v>
      </c>
      <c r="C213" s="11" t="s">
        <v>412</v>
      </c>
      <c r="D213" s="11" t="s">
        <v>413</v>
      </c>
      <c r="E213" s="15">
        <v>1500000</v>
      </c>
      <c r="F213" s="16" t="s">
        <v>140</v>
      </c>
      <c r="G213" s="11" t="s">
        <v>161</v>
      </c>
      <c r="H213" s="11" t="s">
        <v>162</v>
      </c>
      <c r="I213" s="51">
        <v>1</v>
      </c>
    </row>
    <row r="214" spans="1:9" ht="38.25" x14ac:dyDescent="0.2">
      <c r="A214" s="11"/>
      <c r="B214" s="11" t="s">
        <v>456</v>
      </c>
      <c r="C214" s="11" t="s">
        <v>433</v>
      </c>
      <c r="D214" s="11" t="s">
        <v>434</v>
      </c>
      <c r="E214" s="15">
        <v>1500000</v>
      </c>
      <c r="F214" s="16">
        <v>2015</v>
      </c>
      <c r="G214" s="11" t="s">
        <v>161</v>
      </c>
      <c r="H214" s="11" t="s">
        <v>418</v>
      </c>
      <c r="I214" s="51">
        <v>1</v>
      </c>
    </row>
    <row r="215" spans="1:9" x14ac:dyDescent="0.2">
      <c r="A215" s="11"/>
      <c r="B215" s="33" t="s">
        <v>496</v>
      </c>
      <c r="C215" s="11" t="s">
        <v>502</v>
      </c>
      <c r="D215" s="11" t="s">
        <v>503</v>
      </c>
      <c r="E215" s="34" t="s">
        <v>504</v>
      </c>
      <c r="F215" s="35" t="s">
        <v>505</v>
      </c>
      <c r="G215" s="11" t="s">
        <v>161</v>
      </c>
      <c r="H215" s="11"/>
      <c r="I215" s="51">
        <v>1</v>
      </c>
    </row>
    <row r="216" spans="1:9" x14ac:dyDescent="0.2">
      <c r="A216" s="11"/>
      <c r="B216" s="11" t="s">
        <v>138</v>
      </c>
      <c r="C216" s="11" t="s">
        <v>132</v>
      </c>
      <c r="D216" s="11" t="s">
        <v>133</v>
      </c>
      <c r="E216" s="15">
        <v>8000000</v>
      </c>
      <c r="F216" s="16" t="s">
        <v>121</v>
      </c>
      <c r="G216" s="11" t="s">
        <v>161</v>
      </c>
      <c r="H216" s="11"/>
      <c r="I216" s="51">
        <v>1</v>
      </c>
    </row>
    <row r="217" spans="1:9" ht="25.5" x14ac:dyDescent="0.2">
      <c r="A217" s="11"/>
      <c r="B217" s="11" t="s">
        <v>524</v>
      </c>
      <c r="C217" s="11" t="s">
        <v>520</v>
      </c>
      <c r="D217" s="11" t="s">
        <v>521</v>
      </c>
      <c r="E217" s="15" t="s">
        <v>5</v>
      </c>
      <c r="F217" s="16" t="s">
        <v>5</v>
      </c>
      <c r="G217" s="11" t="s">
        <v>161</v>
      </c>
      <c r="H217" s="11"/>
      <c r="I217" s="51">
        <v>1</v>
      </c>
    </row>
    <row r="218" spans="1:9" ht="27" customHeight="1" x14ac:dyDescent="0.2">
      <c r="A218" s="123" t="s">
        <v>649</v>
      </c>
      <c r="B218" s="124"/>
      <c r="C218" s="124"/>
      <c r="D218" s="124"/>
      <c r="E218" s="124"/>
      <c r="F218" s="124"/>
      <c r="G218" s="124"/>
      <c r="H218" s="125"/>
      <c r="I218" s="5">
        <f>SUM(I155:I217)</f>
        <v>63</v>
      </c>
    </row>
    <row r="219" spans="1:9" ht="27.75" customHeight="1" x14ac:dyDescent="0.2">
      <c r="A219" s="7" t="s">
        <v>637</v>
      </c>
      <c r="B219" s="7" t="s">
        <v>638</v>
      </c>
      <c r="C219" s="7" t="s">
        <v>0</v>
      </c>
      <c r="D219" s="7" t="s">
        <v>1</v>
      </c>
      <c r="E219" s="8" t="s">
        <v>639</v>
      </c>
      <c r="F219" s="7" t="s">
        <v>2</v>
      </c>
      <c r="G219" s="7" t="s">
        <v>156</v>
      </c>
      <c r="H219" s="7" t="s">
        <v>157</v>
      </c>
    </row>
    <row r="220" spans="1:9" ht="27.75" customHeight="1" x14ac:dyDescent="0.2">
      <c r="A220" s="12"/>
      <c r="B220" s="12" t="s">
        <v>601</v>
      </c>
      <c r="C220" s="12" t="s">
        <v>591</v>
      </c>
      <c r="D220" s="12" t="s">
        <v>593</v>
      </c>
      <c r="E220" s="13">
        <v>4000000</v>
      </c>
      <c r="F220" s="14"/>
      <c r="G220" s="12" t="s">
        <v>418</v>
      </c>
      <c r="H220" s="12"/>
      <c r="I220" s="52">
        <v>1</v>
      </c>
    </row>
    <row r="221" spans="1:9" ht="27.75" customHeight="1" x14ac:dyDescent="0.2">
      <c r="A221" s="12"/>
      <c r="B221" s="12" t="s">
        <v>669</v>
      </c>
      <c r="C221" s="12" t="s">
        <v>412</v>
      </c>
      <c r="D221" s="12" t="s">
        <v>413</v>
      </c>
      <c r="E221" s="13">
        <v>2000000</v>
      </c>
      <c r="F221" s="14" t="s">
        <v>86</v>
      </c>
      <c r="G221" s="12" t="s">
        <v>418</v>
      </c>
      <c r="H221" s="12"/>
      <c r="I221" s="52">
        <v>1</v>
      </c>
    </row>
    <row r="222" spans="1:9" ht="27.75" customHeight="1" x14ac:dyDescent="0.2">
      <c r="A222" s="12"/>
      <c r="B222" s="12" t="s">
        <v>61</v>
      </c>
      <c r="C222" s="12" t="s">
        <v>42</v>
      </c>
      <c r="D222" s="12" t="s">
        <v>60</v>
      </c>
      <c r="E222" s="13" t="s">
        <v>643</v>
      </c>
      <c r="F222" s="14" t="s">
        <v>62</v>
      </c>
      <c r="G222" s="12" t="s">
        <v>180</v>
      </c>
      <c r="H222" s="12"/>
      <c r="I222" s="52">
        <v>1</v>
      </c>
    </row>
    <row r="223" spans="1:9" ht="27.75" customHeight="1" x14ac:dyDescent="0.2">
      <c r="A223" s="12"/>
      <c r="B223" s="12" t="s">
        <v>149</v>
      </c>
      <c r="C223" s="12" t="s">
        <v>67</v>
      </c>
      <c r="D223" s="12" t="s">
        <v>148</v>
      </c>
      <c r="E223" s="13">
        <v>3000000</v>
      </c>
      <c r="F223" s="14"/>
      <c r="G223" s="12" t="s">
        <v>177</v>
      </c>
      <c r="H223" s="12"/>
      <c r="I223" s="52">
        <v>1</v>
      </c>
    </row>
    <row r="224" spans="1:9" ht="27.75" customHeight="1" x14ac:dyDescent="0.2">
      <c r="A224" s="12"/>
      <c r="B224" s="12" t="s">
        <v>150</v>
      </c>
      <c r="C224" s="12" t="s">
        <v>67</v>
      </c>
      <c r="D224" s="12" t="s">
        <v>148</v>
      </c>
      <c r="E224" s="13">
        <v>500000</v>
      </c>
      <c r="F224" s="14" t="s">
        <v>151</v>
      </c>
      <c r="G224" s="12" t="s">
        <v>177</v>
      </c>
      <c r="H224" s="12"/>
      <c r="I224" s="52">
        <v>1</v>
      </c>
    </row>
    <row r="225" spans="1:9" ht="27.75" customHeight="1" x14ac:dyDescent="0.2">
      <c r="A225" s="12"/>
      <c r="B225" s="12" t="s">
        <v>634</v>
      </c>
      <c r="C225" s="12" t="s">
        <v>201</v>
      </c>
      <c r="D225" s="12" t="s">
        <v>279</v>
      </c>
      <c r="E225" s="13">
        <v>800000</v>
      </c>
      <c r="F225" s="14" t="s">
        <v>280</v>
      </c>
      <c r="G225" s="12" t="s">
        <v>278</v>
      </c>
      <c r="H225" s="12"/>
      <c r="I225" s="52">
        <v>1</v>
      </c>
    </row>
    <row r="226" spans="1:9" ht="27.75" customHeight="1" x14ac:dyDescent="0.2">
      <c r="A226" s="12"/>
      <c r="B226" s="12" t="s">
        <v>281</v>
      </c>
      <c r="C226" s="12" t="s">
        <v>201</v>
      </c>
      <c r="D226" s="12" t="s">
        <v>279</v>
      </c>
      <c r="E226" s="13">
        <v>800000</v>
      </c>
      <c r="F226" s="14" t="s">
        <v>282</v>
      </c>
      <c r="G226" s="12" t="s">
        <v>278</v>
      </c>
      <c r="H226" s="12"/>
      <c r="I226" s="52">
        <v>1</v>
      </c>
    </row>
    <row r="227" spans="1:9" ht="27.75" customHeight="1" x14ac:dyDescent="0.2">
      <c r="A227" s="12"/>
      <c r="B227" s="12" t="s">
        <v>276</v>
      </c>
      <c r="C227" s="12" t="s">
        <v>201</v>
      </c>
      <c r="D227" s="12" t="s">
        <v>275</v>
      </c>
      <c r="E227" s="13">
        <v>2000000</v>
      </c>
      <c r="F227" s="14" t="s">
        <v>277</v>
      </c>
      <c r="G227" s="12" t="s">
        <v>278</v>
      </c>
      <c r="H227" s="12"/>
      <c r="I227" s="52">
        <v>1</v>
      </c>
    </row>
    <row r="228" spans="1:9" ht="27.75" customHeight="1" x14ac:dyDescent="0.2">
      <c r="A228" s="12"/>
      <c r="B228" s="12" t="s">
        <v>553</v>
      </c>
      <c r="C228" s="12" t="s">
        <v>11</v>
      </c>
      <c r="D228" s="12" t="s">
        <v>552</v>
      </c>
      <c r="E228" s="13">
        <v>3000000</v>
      </c>
      <c r="F228" s="14" t="s">
        <v>554</v>
      </c>
      <c r="G228" s="12" t="s">
        <v>556</v>
      </c>
      <c r="H228" s="12"/>
      <c r="I228" s="52">
        <v>1</v>
      </c>
    </row>
    <row r="229" spans="1:9" ht="27.75" customHeight="1" x14ac:dyDescent="0.2">
      <c r="A229" s="12"/>
      <c r="B229" s="12" t="s">
        <v>237</v>
      </c>
      <c r="C229" s="12" t="s">
        <v>201</v>
      </c>
      <c r="D229" s="12" t="s">
        <v>202</v>
      </c>
      <c r="E229" s="13">
        <v>2000000</v>
      </c>
      <c r="F229" s="14" t="s">
        <v>238</v>
      </c>
      <c r="G229" s="12" t="s">
        <v>241</v>
      </c>
      <c r="H229" s="12"/>
      <c r="I229" s="52">
        <v>1</v>
      </c>
    </row>
    <row r="230" spans="1:9" ht="27.75" customHeight="1" x14ac:dyDescent="0.2">
      <c r="A230" s="12"/>
      <c r="B230" s="12" t="s">
        <v>239</v>
      </c>
      <c r="C230" s="12" t="s">
        <v>201</v>
      </c>
      <c r="D230" s="12" t="s">
        <v>202</v>
      </c>
      <c r="E230" s="13">
        <v>300000</v>
      </c>
      <c r="F230" s="14" t="s">
        <v>240</v>
      </c>
      <c r="G230" s="12" t="s">
        <v>241</v>
      </c>
      <c r="H230" s="12"/>
      <c r="I230" s="52">
        <v>1</v>
      </c>
    </row>
    <row r="231" spans="1:9" ht="27.75" customHeight="1" x14ac:dyDescent="0.2">
      <c r="A231" s="12"/>
      <c r="B231" s="12" t="s">
        <v>416</v>
      </c>
      <c r="C231" s="12" t="s">
        <v>412</v>
      </c>
      <c r="D231" s="12" t="s">
        <v>413</v>
      </c>
      <c r="E231" s="13">
        <v>240000</v>
      </c>
      <c r="F231" s="14">
        <v>2014</v>
      </c>
      <c r="G231" s="12" t="s">
        <v>241</v>
      </c>
      <c r="H231" s="12"/>
      <c r="I231" s="52">
        <v>1</v>
      </c>
    </row>
    <row r="232" spans="1:9" ht="27.75" customHeight="1" x14ac:dyDescent="0.2">
      <c r="A232" s="12"/>
      <c r="B232" s="12" t="s">
        <v>569</v>
      </c>
      <c r="C232" s="12" t="s">
        <v>11</v>
      </c>
      <c r="D232" s="12" t="s">
        <v>552</v>
      </c>
      <c r="E232" s="13">
        <v>50000</v>
      </c>
      <c r="F232" s="14" t="s">
        <v>566</v>
      </c>
      <c r="G232" s="12" t="s">
        <v>570</v>
      </c>
      <c r="H232" s="12"/>
      <c r="I232" s="52">
        <v>1</v>
      </c>
    </row>
    <row r="233" spans="1:9" ht="27.75" customHeight="1" x14ac:dyDescent="0.2">
      <c r="A233" s="12"/>
      <c r="B233" s="12" t="s">
        <v>558</v>
      </c>
      <c r="C233" s="12" t="s">
        <v>11</v>
      </c>
      <c r="D233" s="12" t="s">
        <v>552</v>
      </c>
      <c r="E233" s="13">
        <v>300000</v>
      </c>
      <c r="F233" s="14" t="s">
        <v>554</v>
      </c>
      <c r="G233" s="12" t="s">
        <v>559</v>
      </c>
      <c r="H233" s="12"/>
      <c r="I233" s="52">
        <v>1</v>
      </c>
    </row>
    <row r="234" spans="1:9" ht="27.75" customHeight="1" x14ac:dyDescent="0.2">
      <c r="A234" s="12"/>
      <c r="B234" s="12" t="s">
        <v>562</v>
      </c>
      <c r="C234" s="12" t="s">
        <v>11</v>
      </c>
      <c r="D234" s="12" t="s">
        <v>552</v>
      </c>
      <c r="E234" s="13">
        <v>500000</v>
      </c>
      <c r="F234" s="14" t="s">
        <v>563</v>
      </c>
      <c r="G234" s="12" t="s">
        <v>564</v>
      </c>
      <c r="H234" s="12"/>
      <c r="I234" s="52">
        <v>1</v>
      </c>
    </row>
    <row r="235" spans="1:9" ht="27.75" customHeight="1" x14ac:dyDescent="0.2">
      <c r="A235" s="12"/>
      <c r="B235" s="12" t="s">
        <v>631</v>
      </c>
      <c r="C235" s="12" t="s">
        <v>251</v>
      </c>
      <c r="D235" s="12" t="s">
        <v>630</v>
      </c>
      <c r="E235" s="13">
        <v>500000</v>
      </c>
      <c r="F235" s="14"/>
      <c r="G235" s="12" t="s">
        <v>633</v>
      </c>
      <c r="H235" s="12"/>
      <c r="I235" s="52">
        <v>1</v>
      </c>
    </row>
    <row r="236" spans="1:9" ht="27.75" customHeight="1" x14ac:dyDescent="0.2">
      <c r="A236" s="12"/>
      <c r="B236" s="12" t="s">
        <v>149</v>
      </c>
      <c r="C236" s="12" t="s">
        <v>67</v>
      </c>
      <c r="D236" s="12" t="s">
        <v>148</v>
      </c>
      <c r="E236" s="13">
        <v>3000000</v>
      </c>
      <c r="F236" s="14"/>
      <c r="G236" s="12" t="s">
        <v>177</v>
      </c>
      <c r="H236" s="12"/>
      <c r="I236" s="52">
        <v>1</v>
      </c>
    </row>
    <row r="237" spans="1:9" ht="27.75" customHeight="1" x14ac:dyDescent="0.2">
      <c r="A237" s="12"/>
      <c r="B237" s="12" t="s">
        <v>150</v>
      </c>
      <c r="C237" s="12" t="s">
        <v>67</v>
      </c>
      <c r="D237" s="12" t="s">
        <v>148</v>
      </c>
      <c r="E237" s="13">
        <v>500000</v>
      </c>
      <c r="F237" s="14" t="s">
        <v>151</v>
      </c>
      <c r="G237" s="12" t="s">
        <v>177</v>
      </c>
      <c r="H237" s="12"/>
      <c r="I237" s="52">
        <v>1</v>
      </c>
    </row>
    <row r="238" spans="1:9" ht="27.75" customHeight="1" x14ac:dyDescent="0.2">
      <c r="A238" s="12"/>
      <c r="B238" s="12" t="s">
        <v>513</v>
      </c>
      <c r="C238" s="12" t="s">
        <v>251</v>
      </c>
      <c r="D238" s="12" t="s">
        <v>512</v>
      </c>
      <c r="E238" s="13">
        <v>250000</v>
      </c>
      <c r="F238" s="14" t="s">
        <v>514</v>
      </c>
      <c r="G238" s="12" t="s">
        <v>178</v>
      </c>
      <c r="H238" s="12" t="s">
        <v>519</v>
      </c>
      <c r="I238" s="52">
        <v>1</v>
      </c>
    </row>
    <row r="239" spans="1:9" ht="27.75" customHeight="1" x14ac:dyDescent="0.2">
      <c r="A239" s="12"/>
      <c r="B239" s="12" t="s">
        <v>152</v>
      </c>
      <c r="C239" s="12" t="s">
        <v>67</v>
      </c>
      <c r="D239" s="12" t="s">
        <v>148</v>
      </c>
      <c r="E239" s="13"/>
      <c r="F239" s="14"/>
      <c r="G239" s="12" t="s">
        <v>178</v>
      </c>
      <c r="H239" s="12"/>
      <c r="I239" s="52">
        <v>1</v>
      </c>
    </row>
    <row r="240" spans="1:9" ht="27.75" customHeight="1" x14ac:dyDescent="0.2">
      <c r="A240" s="12"/>
      <c r="B240" s="12" t="s">
        <v>527</v>
      </c>
      <c r="C240" s="12" t="s">
        <v>520</v>
      </c>
      <c r="D240" s="12" t="s">
        <v>526</v>
      </c>
      <c r="E240" s="13" t="s">
        <v>5</v>
      </c>
      <c r="F240" s="14" t="s">
        <v>5</v>
      </c>
      <c r="G240" s="12" t="s">
        <v>627</v>
      </c>
      <c r="H240" s="12" t="s">
        <v>160</v>
      </c>
      <c r="I240" s="52">
        <v>1</v>
      </c>
    </row>
    <row r="241" spans="1:9" ht="27.75" customHeight="1" x14ac:dyDescent="0.2">
      <c r="A241" s="12"/>
      <c r="B241" s="12" t="s">
        <v>493</v>
      </c>
      <c r="C241" s="12" t="s">
        <v>478</v>
      </c>
      <c r="D241" s="12" t="s">
        <v>492</v>
      </c>
      <c r="E241" s="13">
        <v>10000000</v>
      </c>
      <c r="F241" s="14" t="s">
        <v>80</v>
      </c>
      <c r="G241" s="12" t="s">
        <v>627</v>
      </c>
      <c r="H241" s="12"/>
      <c r="I241" s="52">
        <v>1</v>
      </c>
    </row>
    <row r="242" spans="1:9" ht="27.75" customHeight="1" x14ac:dyDescent="0.2">
      <c r="A242" s="12"/>
      <c r="B242" s="12" t="s">
        <v>490</v>
      </c>
      <c r="C242" s="12" t="s">
        <v>478</v>
      </c>
      <c r="D242" s="12" t="s">
        <v>489</v>
      </c>
      <c r="E242" s="13">
        <v>10000000</v>
      </c>
      <c r="F242" s="14" t="s">
        <v>80</v>
      </c>
      <c r="G242" s="12" t="s">
        <v>627</v>
      </c>
      <c r="H242" s="12"/>
      <c r="I242" s="52">
        <v>1</v>
      </c>
    </row>
    <row r="243" spans="1:9" ht="27.75" customHeight="1" x14ac:dyDescent="0.2">
      <c r="A243" s="12"/>
      <c r="B243" s="12" t="s">
        <v>491</v>
      </c>
      <c r="C243" s="12" t="s">
        <v>478</v>
      </c>
      <c r="D243" s="12" t="s">
        <v>489</v>
      </c>
      <c r="E243" s="13">
        <v>360000</v>
      </c>
      <c r="F243" s="14" t="s">
        <v>80</v>
      </c>
      <c r="G243" s="12" t="s">
        <v>179</v>
      </c>
      <c r="H243" s="12"/>
      <c r="I243" s="52">
        <v>1</v>
      </c>
    </row>
    <row r="244" spans="1:9" ht="27.75" customHeight="1" x14ac:dyDescent="0.2">
      <c r="A244" s="12"/>
      <c r="B244" s="12" t="s">
        <v>50</v>
      </c>
      <c r="C244" s="12" t="s">
        <v>45</v>
      </c>
      <c r="D244" s="12" t="s">
        <v>49</v>
      </c>
      <c r="E244" s="13">
        <v>20000000</v>
      </c>
      <c r="F244" s="14" t="s">
        <v>51</v>
      </c>
      <c r="G244" s="12" t="s">
        <v>179</v>
      </c>
      <c r="H244" s="12"/>
      <c r="I244" s="52">
        <v>1</v>
      </c>
    </row>
    <row r="245" spans="1:9" ht="27.75" customHeight="1" x14ac:dyDescent="0.2">
      <c r="A245" s="12"/>
      <c r="B245" s="12" t="s">
        <v>365</v>
      </c>
      <c r="C245" s="12" t="s">
        <v>355</v>
      </c>
      <c r="D245" s="12" t="s">
        <v>356</v>
      </c>
      <c r="E245" s="13"/>
      <c r="F245" s="14"/>
      <c r="G245" s="12" t="s">
        <v>179</v>
      </c>
      <c r="H245" s="12"/>
      <c r="I245" s="52">
        <v>1</v>
      </c>
    </row>
    <row r="246" spans="1:9" ht="27.75" customHeight="1" x14ac:dyDescent="0.2">
      <c r="A246" s="12"/>
      <c r="B246" s="12" t="s">
        <v>65</v>
      </c>
      <c r="C246" s="12" t="s">
        <v>63</v>
      </c>
      <c r="D246" s="12" t="s">
        <v>64</v>
      </c>
      <c r="E246" s="13">
        <v>200000</v>
      </c>
      <c r="F246" s="14" t="s">
        <v>66</v>
      </c>
      <c r="G246" s="12" t="s">
        <v>627</v>
      </c>
      <c r="H246" s="12"/>
      <c r="I246" s="52">
        <v>1</v>
      </c>
    </row>
    <row r="247" spans="1:9" s="90" customFormat="1" ht="27.75" customHeight="1" x14ac:dyDescent="0.2">
      <c r="A247" s="86"/>
      <c r="B247" s="86" t="s">
        <v>363</v>
      </c>
      <c r="C247" s="86" t="s">
        <v>355</v>
      </c>
      <c r="D247" s="86" t="s">
        <v>356</v>
      </c>
      <c r="E247" s="87"/>
      <c r="F247" s="88"/>
      <c r="G247" s="86" t="s">
        <v>357</v>
      </c>
      <c r="H247" s="86"/>
      <c r="I247" s="89">
        <v>1</v>
      </c>
    </row>
    <row r="248" spans="1:9" ht="27" customHeight="1" x14ac:dyDescent="0.2">
      <c r="A248" s="126" t="s">
        <v>650</v>
      </c>
      <c r="B248" s="127"/>
      <c r="C248" s="127"/>
      <c r="D248" s="127"/>
      <c r="E248" s="127"/>
      <c r="F248" s="127"/>
      <c r="G248" s="127"/>
      <c r="H248" s="128"/>
      <c r="I248" s="5">
        <f>SUM(I220:I247)</f>
        <v>28</v>
      </c>
    </row>
    <row r="249" spans="1:9" ht="27" customHeight="1" x14ac:dyDescent="0.2">
      <c r="A249" s="7" t="s">
        <v>637</v>
      </c>
      <c r="B249" s="7" t="s">
        <v>638</v>
      </c>
      <c r="C249" s="7" t="s">
        <v>0</v>
      </c>
      <c r="D249" s="7" t="s">
        <v>1</v>
      </c>
      <c r="E249" s="8" t="s">
        <v>639</v>
      </c>
      <c r="F249" s="7" t="s">
        <v>2</v>
      </c>
      <c r="G249" s="7" t="s">
        <v>156</v>
      </c>
      <c r="H249" s="7" t="s">
        <v>157</v>
      </c>
    </row>
    <row r="250" spans="1:9" ht="27" customHeight="1" x14ac:dyDescent="0.2">
      <c r="A250" s="10"/>
      <c r="B250" s="10" t="s">
        <v>382</v>
      </c>
      <c r="C250" s="10" t="s">
        <v>377</v>
      </c>
      <c r="D250" s="10" t="s">
        <v>378</v>
      </c>
      <c r="E250" s="28">
        <v>4000000</v>
      </c>
      <c r="F250" s="29" t="s">
        <v>386</v>
      </c>
      <c r="G250" s="10" t="s">
        <v>227</v>
      </c>
      <c r="H250" s="10" t="s">
        <v>162</v>
      </c>
      <c r="I250" s="47">
        <v>1</v>
      </c>
    </row>
    <row r="251" spans="1:9" ht="27" customHeight="1" x14ac:dyDescent="0.2">
      <c r="A251" s="10"/>
      <c r="B251" s="10" t="s">
        <v>613</v>
      </c>
      <c r="C251" s="10" t="s">
        <v>592</v>
      </c>
      <c r="D251" s="10" t="s">
        <v>602</v>
      </c>
      <c r="E251" s="28">
        <v>2000000</v>
      </c>
      <c r="F251" s="29" t="s">
        <v>614</v>
      </c>
      <c r="G251" s="10" t="s">
        <v>227</v>
      </c>
      <c r="H251" s="10" t="s">
        <v>162</v>
      </c>
      <c r="I251" s="47">
        <v>1</v>
      </c>
    </row>
    <row r="252" spans="1:9" ht="27" customHeight="1" x14ac:dyDescent="0.2">
      <c r="A252" s="10"/>
      <c r="B252" s="10" t="s">
        <v>398</v>
      </c>
      <c r="C252" s="10" t="s">
        <v>394</v>
      </c>
      <c r="D252" s="10" t="s">
        <v>395</v>
      </c>
      <c r="E252" s="28"/>
      <c r="F252" s="29"/>
      <c r="G252" s="10" t="s">
        <v>227</v>
      </c>
      <c r="H252" s="10" t="s">
        <v>162</v>
      </c>
      <c r="I252" s="47">
        <v>1</v>
      </c>
    </row>
    <row r="253" spans="1:9" ht="27" customHeight="1" x14ac:dyDescent="0.2">
      <c r="A253" s="10"/>
      <c r="B253" s="10" t="s">
        <v>228</v>
      </c>
      <c r="C253" s="10" t="s">
        <v>201</v>
      </c>
      <c r="D253" s="10" t="s">
        <v>202</v>
      </c>
      <c r="E253" s="28">
        <v>20000</v>
      </c>
      <c r="F253" s="29" t="s">
        <v>129</v>
      </c>
      <c r="G253" s="10" t="s">
        <v>227</v>
      </c>
      <c r="H253" s="10"/>
      <c r="I253" s="47">
        <v>1</v>
      </c>
    </row>
    <row r="254" spans="1:9" ht="27" customHeight="1" x14ac:dyDescent="0.2">
      <c r="A254" s="10"/>
      <c r="B254" s="10" t="s">
        <v>229</v>
      </c>
      <c r="C254" s="10" t="s">
        <v>201</v>
      </c>
      <c r="D254" s="10" t="s">
        <v>202</v>
      </c>
      <c r="E254" s="28">
        <v>10000</v>
      </c>
      <c r="F254" s="29" t="s">
        <v>129</v>
      </c>
      <c r="G254" s="10" t="s">
        <v>227</v>
      </c>
      <c r="H254" s="10"/>
      <c r="I254" s="47">
        <v>1</v>
      </c>
    </row>
    <row r="255" spans="1:9" x14ac:dyDescent="0.2">
      <c r="A255" s="10"/>
      <c r="B255" s="10" t="s">
        <v>364</v>
      </c>
      <c r="C255" s="10" t="s">
        <v>355</v>
      </c>
      <c r="D255" s="10" t="s">
        <v>356</v>
      </c>
      <c r="E255" s="28"/>
      <c r="F255" s="29"/>
      <c r="G255" s="10" t="s">
        <v>227</v>
      </c>
      <c r="H255" s="10"/>
      <c r="I255" s="47">
        <v>1</v>
      </c>
    </row>
    <row r="256" spans="1:9" ht="27" customHeight="1" x14ac:dyDescent="0.2">
      <c r="A256" s="10"/>
      <c r="B256" s="10" t="s">
        <v>523</v>
      </c>
      <c r="C256" s="10" t="s">
        <v>520</v>
      </c>
      <c r="D256" s="10" t="s">
        <v>521</v>
      </c>
      <c r="E256" s="28" t="s">
        <v>5</v>
      </c>
      <c r="F256" s="29" t="s">
        <v>5</v>
      </c>
      <c r="G256" s="10" t="s">
        <v>162</v>
      </c>
      <c r="H256" s="10"/>
      <c r="I256" s="47">
        <v>1</v>
      </c>
    </row>
    <row r="257" spans="1:9" ht="27" customHeight="1" x14ac:dyDescent="0.2">
      <c r="A257" s="10"/>
      <c r="B257" s="10" t="s">
        <v>187</v>
      </c>
      <c r="C257" s="10" t="s">
        <v>183</v>
      </c>
      <c r="D257" s="10" t="s">
        <v>198</v>
      </c>
      <c r="E257" s="28"/>
      <c r="F257" s="29"/>
      <c r="G257" s="10" t="s">
        <v>162</v>
      </c>
      <c r="H257" s="10"/>
      <c r="I257" s="47">
        <v>1</v>
      </c>
    </row>
    <row r="258" spans="1:9" ht="27" customHeight="1" x14ac:dyDescent="0.2">
      <c r="A258" s="10"/>
      <c r="B258" s="10" t="s">
        <v>97</v>
      </c>
      <c r="C258" s="10" t="s">
        <v>76</v>
      </c>
      <c r="D258" s="10" t="s">
        <v>77</v>
      </c>
      <c r="E258" s="28">
        <v>3000000</v>
      </c>
      <c r="F258" s="29" t="s">
        <v>20</v>
      </c>
      <c r="G258" s="10" t="s">
        <v>162</v>
      </c>
      <c r="H258" s="10"/>
      <c r="I258" s="47">
        <v>1</v>
      </c>
    </row>
    <row r="259" spans="1:9" ht="27" customHeight="1" x14ac:dyDescent="0.2">
      <c r="A259" s="10"/>
      <c r="B259" s="10" t="s">
        <v>458</v>
      </c>
      <c r="C259" s="10" t="s">
        <v>433</v>
      </c>
      <c r="D259" s="10" t="s">
        <v>434</v>
      </c>
      <c r="E259" s="28">
        <v>1700000</v>
      </c>
      <c r="F259" s="29" t="s">
        <v>140</v>
      </c>
      <c r="G259" s="10" t="s">
        <v>162</v>
      </c>
      <c r="H259" s="10"/>
      <c r="I259" s="47">
        <v>1</v>
      </c>
    </row>
    <row r="260" spans="1:9" ht="27" customHeight="1" x14ac:dyDescent="0.2">
      <c r="A260" s="10"/>
      <c r="B260" s="10" t="s">
        <v>581</v>
      </c>
      <c r="C260" s="10" t="s">
        <v>433</v>
      </c>
      <c r="D260" s="10" t="s">
        <v>580</v>
      </c>
      <c r="E260" s="28">
        <v>850000</v>
      </c>
      <c r="F260" s="29" t="s">
        <v>582</v>
      </c>
      <c r="G260" s="10" t="s">
        <v>583</v>
      </c>
      <c r="H260" s="10"/>
      <c r="I260" s="47">
        <v>1</v>
      </c>
    </row>
    <row r="261" spans="1:9" ht="27" customHeight="1" x14ac:dyDescent="0.2">
      <c r="A261" s="10"/>
      <c r="B261" s="10" t="s">
        <v>610</v>
      </c>
      <c r="C261" s="10" t="s">
        <v>592</v>
      </c>
      <c r="D261" s="10" t="s">
        <v>602</v>
      </c>
      <c r="E261" s="28">
        <v>1000000</v>
      </c>
      <c r="F261" s="29" t="s">
        <v>609</v>
      </c>
      <c r="G261" s="10" t="s">
        <v>597</v>
      </c>
      <c r="H261" s="10" t="s">
        <v>182</v>
      </c>
      <c r="I261" s="47">
        <v>1</v>
      </c>
    </row>
    <row r="262" spans="1:9" ht="27" customHeight="1" x14ac:dyDescent="0.2">
      <c r="A262" s="10"/>
      <c r="B262" s="10" t="s">
        <v>595</v>
      </c>
      <c r="C262" s="10" t="s">
        <v>591</v>
      </c>
      <c r="D262" s="10" t="s">
        <v>593</v>
      </c>
      <c r="E262" s="28"/>
      <c r="F262" s="29"/>
      <c r="G262" s="10" t="s">
        <v>597</v>
      </c>
      <c r="H262" s="10"/>
      <c r="I262" s="47">
        <v>1</v>
      </c>
    </row>
    <row r="263" spans="1:9" ht="27" customHeight="1" x14ac:dyDescent="0.2">
      <c r="A263" s="10"/>
      <c r="B263" s="10" t="s">
        <v>193</v>
      </c>
      <c r="C263" s="10" t="s">
        <v>183</v>
      </c>
      <c r="D263" s="10" t="s">
        <v>198</v>
      </c>
      <c r="E263" s="28"/>
      <c r="F263" s="29"/>
      <c r="G263" s="10" t="s">
        <v>164</v>
      </c>
      <c r="H263" s="10"/>
      <c r="I263" s="47">
        <v>1</v>
      </c>
    </row>
    <row r="264" spans="1:9" ht="27" customHeight="1" x14ac:dyDescent="0.2">
      <c r="A264" s="10"/>
      <c r="B264" s="30" t="s">
        <v>568</v>
      </c>
      <c r="C264" s="10" t="s">
        <v>11</v>
      </c>
      <c r="D264" s="10" t="s">
        <v>552</v>
      </c>
      <c r="E264" s="31">
        <v>100000</v>
      </c>
      <c r="F264" s="32" t="s">
        <v>554</v>
      </c>
      <c r="G264" s="10" t="s">
        <v>164</v>
      </c>
      <c r="H264" s="10"/>
      <c r="I264" s="47">
        <v>1</v>
      </c>
    </row>
    <row r="265" spans="1:9" ht="27" customHeight="1" x14ac:dyDescent="0.2">
      <c r="A265" s="10"/>
      <c r="B265" s="10" t="s">
        <v>347</v>
      </c>
      <c r="C265" s="10" t="s">
        <v>316</v>
      </c>
      <c r="D265" s="10" t="s">
        <v>343</v>
      </c>
      <c r="E265" s="28"/>
      <c r="F265" s="29"/>
      <c r="G265" s="10" t="s">
        <v>164</v>
      </c>
      <c r="H265" s="10"/>
      <c r="I265" s="47">
        <v>1</v>
      </c>
    </row>
    <row r="266" spans="1:9" ht="27" customHeight="1" x14ac:dyDescent="0.2">
      <c r="A266" s="10"/>
      <c r="B266" s="10" t="s">
        <v>372</v>
      </c>
      <c r="C266" s="10" t="s">
        <v>370</v>
      </c>
      <c r="D266" s="10" t="s">
        <v>371</v>
      </c>
      <c r="E266" s="28">
        <v>200000</v>
      </c>
      <c r="F266" s="29">
        <v>2014</v>
      </c>
      <c r="G266" s="10" t="s">
        <v>164</v>
      </c>
      <c r="H266" s="10"/>
      <c r="I266" s="47">
        <v>1</v>
      </c>
    </row>
    <row r="267" spans="1:9" ht="27" customHeight="1" x14ac:dyDescent="0.2">
      <c r="A267" s="10"/>
      <c r="B267" s="10" t="s">
        <v>19</v>
      </c>
      <c r="C267" s="10" t="s">
        <v>17</v>
      </c>
      <c r="D267" s="10" t="s">
        <v>18</v>
      </c>
      <c r="E267" s="28">
        <v>4000000</v>
      </c>
      <c r="F267" s="29" t="s">
        <v>20</v>
      </c>
      <c r="G267" s="10" t="s">
        <v>164</v>
      </c>
      <c r="H267" s="10"/>
      <c r="I267" s="47">
        <v>1</v>
      </c>
    </row>
    <row r="268" spans="1:9" ht="27" customHeight="1" x14ac:dyDescent="0.2">
      <c r="A268" s="10"/>
      <c r="B268" s="10" t="s">
        <v>100</v>
      </c>
      <c r="C268" s="10" t="s">
        <v>76</v>
      </c>
      <c r="D268" s="10" t="s">
        <v>77</v>
      </c>
      <c r="E268" s="28">
        <v>4000000</v>
      </c>
      <c r="F268" s="29" t="s">
        <v>92</v>
      </c>
      <c r="G268" s="10" t="s">
        <v>164</v>
      </c>
      <c r="H268" s="10"/>
      <c r="I268" s="47">
        <v>1</v>
      </c>
    </row>
    <row r="269" spans="1:9" ht="27" customHeight="1" x14ac:dyDescent="0.2">
      <c r="A269" s="10"/>
      <c r="B269" s="10" t="s">
        <v>379</v>
      </c>
      <c r="C269" s="10" t="s">
        <v>377</v>
      </c>
      <c r="D269" s="10" t="s">
        <v>378</v>
      </c>
      <c r="E269" s="28">
        <v>4000000</v>
      </c>
      <c r="F269" s="29" t="s">
        <v>140</v>
      </c>
      <c r="G269" s="10" t="s">
        <v>164</v>
      </c>
      <c r="H269" s="10"/>
      <c r="I269" s="47">
        <v>1</v>
      </c>
    </row>
    <row r="270" spans="1:9" ht="27" customHeight="1" x14ac:dyDescent="0.2">
      <c r="A270" s="10"/>
      <c r="B270" s="10" t="s">
        <v>380</v>
      </c>
      <c r="C270" s="10" t="s">
        <v>377</v>
      </c>
      <c r="D270" s="10" t="s">
        <v>378</v>
      </c>
      <c r="E270" s="28">
        <v>10000000</v>
      </c>
      <c r="F270" s="29" t="s">
        <v>20</v>
      </c>
      <c r="G270" s="10" t="s">
        <v>164</v>
      </c>
      <c r="H270" s="10"/>
      <c r="I270" s="47">
        <v>1</v>
      </c>
    </row>
    <row r="271" spans="1:9" ht="27" customHeight="1" x14ac:dyDescent="0.2">
      <c r="A271" s="10"/>
      <c r="B271" s="10" t="s">
        <v>372</v>
      </c>
      <c r="C271" s="10" t="s">
        <v>377</v>
      </c>
      <c r="D271" s="10" t="s">
        <v>378</v>
      </c>
      <c r="E271" s="28">
        <v>5000000</v>
      </c>
      <c r="F271" s="29" t="s">
        <v>92</v>
      </c>
      <c r="G271" s="10" t="s">
        <v>164</v>
      </c>
      <c r="H271" s="10"/>
      <c r="I271" s="47">
        <v>1</v>
      </c>
    </row>
    <row r="272" spans="1:9" ht="27" customHeight="1" x14ac:dyDescent="0.2">
      <c r="A272" s="10"/>
      <c r="B272" s="10" t="s">
        <v>384</v>
      </c>
      <c r="C272" s="10" t="s">
        <v>377</v>
      </c>
      <c r="D272" s="10" t="s">
        <v>378</v>
      </c>
      <c r="E272" s="28">
        <v>2000000</v>
      </c>
      <c r="F272" s="29" t="s">
        <v>92</v>
      </c>
      <c r="G272" s="10" t="s">
        <v>164</v>
      </c>
      <c r="H272" s="10"/>
      <c r="I272" s="47">
        <v>1</v>
      </c>
    </row>
    <row r="273" spans="1:9" ht="27" customHeight="1" x14ac:dyDescent="0.2">
      <c r="A273" s="10"/>
      <c r="B273" s="10" t="s">
        <v>385</v>
      </c>
      <c r="C273" s="10" t="s">
        <v>377</v>
      </c>
      <c r="D273" s="10" t="s">
        <v>378</v>
      </c>
      <c r="E273" s="28">
        <v>10000000</v>
      </c>
      <c r="F273" s="29" t="s">
        <v>20</v>
      </c>
      <c r="G273" s="10" t="s">
        <v>164</v>
      </c>
      <c r="H273" s="10" t="s">
        <v>227</v>
      </c>
      <c r="I273" s="47">
        <v>1</v>
      </c>
    </row>
    <row r="274" spans="1:9" ht="27" customHeight="1" x14ac:dyDescent="0.2">
      <c r="A274" s="10"/>
      <c r="B274" s="10" t="s">
        <v>74</v>
      </c>
      <c r="C274" s="10" t="s">
        <v>72</v>
      </c>
      <c r="D274" s="10" t="s">
        <v>73</v>
      </c>
      <c r="E274" s="28">
        <v>100000</v>
      </c>
      <c r="F274" s="29" t="s">
        <v>75</v>
      </c>
      <c r="G274" s="10" t="s">
        <v>164</v>
      </c>
      <c r="H274" s="10"/>
      <c r="I274" s="47">
        <v>1</v>
      </c>
    </row>
    <row r="275" spans="1:9" ht="27" customHeight="1" x14ac:dyDescent="0.2">
      <c r="A275" s="10"/>
      <c r="B275" s="10" t="s">
        <v>403</v>
      </c>
      <c r="C275" s="10" t="s">
        <v>394</v>
      </c>
      <c r="D275" s="10" t="s">
        <v>395</v>
      </c>
      <c r="E275" s="28"/>
      <c r="F275" s="29"/>
      <c r="G275" s="10" t="s">
        <v>164</v>
      </c>
      <c r="H275" s="10"/>
      <c r="I275" s="47">
        <v>1</v>
      </c>
    </row>
    <row r="276" spans="1:9" ht="27" customHeight="1" x14ac:dyDescent="0.2">
      <c r="A276" s="10"/>
      <c r="B276" s="10" t="s">
        <v>404</v>
      </c>
      <c r="C276" s="10" t="s">
        <v>394</v>
      </c>
      <c r="D276" s="10" t="s">
        <v>395</v>
      </c>
      <c r="E276" s="28"/>
      <c r="F276" s="29"/>
      <c r="G276" s="10" t="s">
        <v>164</v>
      </c>
      <c r="H276" s="10"/>
      <c r="I276" s="47">
        <v>1</v>
      </c>
    </row>
    <row r="277" spans="1:9" ht="27" customHeight="1" x14ac:dyDescent="0.2">
      <c r="A277" s="10"/>
      <c r="B277" s="10" t="s">
        <v>295</v>
      </c>
      <c r="C277" s="10" t="s">
        <v>45</v>
      </c>
      <c r="D277" s="10" t="s">
        <v>248</v>
      </c>
      <c r="E277" s="28">
        <v>1500000</v>
      </c>
      <c r="F277" s="29">
        <v>2017</v>
      </c>
      <c r="G277" s="10" t="s">
        <v>164</v>
      </c>
      <c r="H277" s="10"/>
      <c r="I277" s="47">
        <v>1</v>
      </c>
    </row>
    <row r="278" spans="1:9" ht="27" customHeight="1" x14ac:dyDescent="0.2">
      <c r="A278" s="10"/>
      <c r="B278" s="10" t="s">
        <v>312</v>
      </c>
      <c r="C278" s="10" t="s">
        <v>314</v>
      </c>
      <c r="D278" s="10" t="s">
        <v>315</v>
      </c>
      <c r="E278" s="28"/>
      <c r="F278" s="29">
        <v>2017</v>
      </c>
      <c r="G278" s="10" t="s">
        <v>164</v>
      </c>
      <c r="H278" s="10"/>
      <c r="I278" s="47">
        <v>1</v>
      </c>
    </row>
    <row r="279" spans="1:9" ht="27" customHeight="1" x14ac:dyDescent="0.2">
      <c r="A279" s="10"/>
      <c r="B279" s="10" t="s">
        <v>449</v>
      </c>
      <c r="C279" s="10" t="s">
        <v>433</v>
      </c>
      <c r="D279" s="10" t="s">
        <v>434</v>
      </c>
      <c r="E279" s="28">
        <v>200000</v>
      </c>
      <c r="F279" s="29">
        <v>2016</v>
      </c>
      <c r="G279" s="10" t="s">
        <v>164</v>
      </c>
      <c r="H279" s="10"/>
      <c r="I279" s="47">
        <v>1</v>
      </c>
    </row>
    <row r="280" spans="1:9" ht="27" customHeight="1" x14ac:dyDescent="0.2">
      <c r="A280" s="10"/>
      <c r="B280" s="30" t="s">
        <v>500</v>
      </c>
      <c r="C280" s="10" t="s">
        <v>502</v>
      </c>
      <c r="D280" s="10" t="s">
        <v>503</v>
      </c>
      <c r="E280" s="31">
        <v>3000000</v>
      </c>
      <c r="F280" s="32" t="s">
        <v>90</v>
      </c>
      <c r="G280" s="10" t="s">
        <v>164</v>
      </c>
      <c r="H280" s="10"/>
      <c r="I280" s="47">
        <v>1</v>
      </c>
    </row>
    <row r="281" spans="1:9" ht="27" customHeight="1" x14ac:dyDescent="0.2">
      <c r="A281" s="10"/>
      <c r="B281" s="10" t="s">
        <v>136</v>
      </c>
      <c r="C281" s="10" t="s">
        <v>132</v>
      </c>
      <c r="D281" s="10" t="s">
        <v>133</v>
      </c>
      <c r="E281" s="28">
        <v>3000000</v>
      </c>
      <c r="F281" s="29" t="s">
        <v>106</v>
      </c>
      <c r="G281" s="10" t="s">
        <v>164</v>
      </c>
      <c r="H281" s="10"/>
      <c r="I281" s="47">
        <v>1</v>
      </c>
    </row>
    <row r="282" spans="1:9" ht="27" customHeight="1" x14ac:dyDescent="0.2">
      <c r="A282" s="10"/>
      <c r="B282" s="10" t="s">
        <v>139</v>
      </c>
      <c r="C282" s="10" t="s">
        <v>132</v>
      </c>
      <c r="D282" s="10" t="s">
        <v>133</v>
      </c>
      <c r="E282" s="28">
        <v>5000000</v>
      </c>
      <c r="F282" s="29" t="s">
        <v>140</v>
      </c>
      <c r="G282" s="10" t="s">
        <v>164</v>
      </c>
      <c r="H282" s="10"/>
      <c r="I282" s="47">
        <v>1</v>
      </c>
    </row>
    <row r="283" spans="1:9" ht="25.5" x14ac:dyDescent="0.2">
      <c r="A283" s="10"/>
      <c r="B283" s="10" t="s">
        <v>350</v>
      </c>
      <c r="C283" s="10" t="s">
        <v>316</v>
      </c>
      <c r="D283" s="10" t="s">
        <v>343</v>
      </c>
      <c r="E283" s="28"/>
      <c r="F283" s="29"/>
      <c r="G283" s="10" t="s">
        <v>628</v>
      </c>
      <c r="H283" s="10"/>
      <c r="I283" s="47">
        <v>1</v>
      </c>
    </row>
    <row r="284" spans="1:9" ht="25.5" x14ac:dyDescent="0.2">
      <c r="A284" s="10"/>
      <c r="B284" s="10" t="s">
        <v>455</v>
      </c>
      <c r="C284" s="10" t="s">
        <v>433</v>
      </c>
      <c r="D284" s="10" t="s">
        <v>434</v>
      </c>
      <c r="E284" s="28">
        <v>900000</v>
      </c>
      <c r="F284" s="29" t="s">
        <v>140</v>
      </c>
      <c r="G284" s="10" t="s">
        <v>628</v>
      </c>
      <c r="H284" s="10"/>
      <c r="I284" s="47">
        <v>1</v>
      </c>
    </row>
    <row r="285" spans="1:9" x14ac:dyDescent="0.2">
      <c r="A285" s="10"/>
      <c r="B285" s="30" t="s">
        <v>572</v>
      </c>
      <c r="C285" s="10" t="s">
        <v>11</v>
      </c>
      <c r="D285" s="10" t="s">
        <v>552</v>
      </c>
      <c r="E285" s="31">
        <v>200000</v>
      </c>
      <c r="F285" s="32" t="s">
        <v>554</v>
      </c>
      <c r="G285" s="10" t="s">
        <v>171</v>
      </c>
      <c r="H285" s="10"/>
      <c r="I285" s="47">
        <v>1</v>
      </c>
    </row>
    <row r="286" spans="1:9" ht="76.5" x14ac:dyDescent="0.2">
      <c r="A286" s="10"/>
      <c r="B286" s="10" t="s">
        <v>118</v>
      </c>
      <c r="C286" s="10" t="s">
        <v>76</v>
      </c>
      <c r="D286" s="10" t="s">
        <v>77</v>
      </c>
      <c r="E286" s="28">
        <v>1500000</v>
      </c>
      <c r="F286" s="29" t="s">
        <v>119</v>
      </c>
      <c r="G286" s="10" t="s">
        <v>171</v>
      </c>
      <c r="H286" s="10"/>
      <c r="I286" s="47">
        <v>1</v>
      </c>
    </row>
    <row r="287" spans="1:9" ht="27" customHeight="1" x14ac:dyDescent="0.2">
      <c r="A287" s="10"/>
      <c r="B287" s="10" t="s">
        <v>594</v>
      </c>
      <c r="C287" s="10" t="s">
        <v>591</v>
      </c>
      <c r="D287" s="10" t="s">
        <v>593</v>
      </c>
      <c r="E287" s="28"/>
      <c r="F287" s="29"/>
      <c r="G287" s="10" t="s">
        <v>596</v>
      </c>
      <c r="H287" s="10"/>
      <c r="I287" s="47">
        <v>1</v>
      </c>
    </row>
    <row r="288" spans="1:9" ht="25.5" x14ac:dyDescent="0.2">
      <c r="A288" s="10"/>
      <c r="B288" s="10" t="s">
        <v>533</v>
      </c>
      <c r="C288" s="10" t="s">
        <v>531</v>
      </c>
      <c r="D288" s="10" t="s">
        <v>532</v>
      </c>
      <c r="E288" s="28"/>
      <c r="F288" s="29"/>
      <c r="G288" s="10" t="s">
        <v>182</v>
      </c>
      <c r="H288" s="10"/>
      <c r="I288" s="47">
        <v>1</v>
      </c>
    </row>
    <row r="289" spans="1:9" ht="25.5" x14ac:dyDescent="0.2">
      <c r="A289" s="10"/>
      <c r="B289" s="10" t="s">
        <v>294</v>
      </c>
      <c r="C289" s="10" t="s">
        <v>45</v>
      </c>
      <c r="D289" s="10" t="s">
        <v>248</v>
      </c>
      <c r="E289" s="28">
        <v>7000000</v>
      </c>
      <c r="F289" s="29">
        <v>2016</v>
      </c>
      <c r="G289" s="10" t="s">
        <v>182</v>
      </c>
      <c r="H289" s="10"/>
      <c r="I289" s="47">
        <v>1</v>
      </c>
    </row>
    <row r="290" spans="1:9" ht="25.5" x14ac:dyDescent="0.2">
      <c r="A290" s="10"/>
      <c r="B290" s="10" t="s">
        <v>409</v>
      </c>
      <c r="C290" s="10" t="s">
        <v>405</v>
      </c>
      <c r="D290" s="10" t="s">
        <v>406</v>
      </c>
      <c r="E290" s="62">
        <v>4000000</v>
      </c>
      <c r="F290" s="63">
        <v>2016</v>
      </c>
      <c r="G290" s="10" t="s">
        <v>182</v>
      </c>
      <c r="H290" s="10"/>
      <c r="I290" s="47">
        <v>1</v>
      </c>
    </row>
    <row r="291" spans="1:9" ht="25.5" x14ac:dyDescent="0.2">
      <c r="A291" s="10"/>
      <c r="B291" s="10" t="s">
        <v>477</v>
      </c>
      <c r="C291" s="10" t="s">
        <v>405</v>
      </c>
      <c r="D291" s="10" t="s">
        <v>406</v>
      </c>
      <c r="E291" s="62">
        <v>1500000</v>
      </c>
      <c r="F291" s="63">
        <v>2020</v>
      </c>
      <c r="G291" s="10" t="s">
        <v>182</v>
      </c>
      <c r="H291" s="10"/>
      <c r="I291" s="47">
        <v>1</v>
      </c>
    </row>
    <row r="292" spans="1:9" ht="25.5" x14ac:dyDescent="0.2">
      <c r="A292" s="10"/>
      <c r="B292" s="10" t="s">
        <v>307</v>
      </c>
      <c r="C292" s="10" t="s">
        <v>314</v>
      </c>
      <c r="D292" s="10" t="s">
        <v>315</v>
      </c>
      <c r="E292" s="28"/>
      <c r="F292" s="29">
        <v>2014</v>
      </c>
      <c r="G292" s="10" t="s">
        <v>182</v>
      </c>
      <c r="H292" s="10"/>
      <c r="I292" s="47">
        <v>1</v>
      </c>
    </row>
    <row r="293" spans="1:9" ht="25.5" x14ac:dyDescent="0.2">
      <c r="A293" s="10"/>
      <c r="B293" s="10" t="s">
        <v>311</v>
      </c>
      <c r="C293" s="10" t="s">
        <v>314</v>
      </c>
      <c r="D293" s="10" t="s">
        <v>315</v>
      </c>
      <c r="E293" s="28"/>
      <c r="F293" s="29">
        <v>2016</v>
      </c>
      <c r="G293" s="10" t="s">
        <v>182</v>
      </c>
      <c r="H293" s="10"/>
      <c r="I293" s="47">
        <v>1</v>
      </c>
    </row>
    <row r="294" spans="1:9" ht="25.5" x14ac:dyDescent="0.2">
      <c r="A294" s="10"/>
      <c r="B294" s="10" t="s">
        <v>450</v>
      </c>
      <c r="C294" s="10" t="s">
        <v>433</v>
      </c>
      <c r="D294" s="10" t="s">
        <v>434</v>
      </c>
      <c r="E294" s="28">
        <v>8700000</v>
      </c>
      <c r="F294" s="29" t="s">
        <v>86</v>
      </c>
      <c r="G294" s="10" t="s">
        <v>182</v>
      </c>
      <c r="H294" s="10"/>
      <c r="I294" s="47">
        <v>1</v>
      </c>
    </row>
    <row r="295" spans="1:9" ht="38.25" x14ac:dyDescent="0.2">
      <c r="A295" s="10"/>
      <c r="B295" s="10" t="s">
        <v>451</v>
      </c>
      <c r="C295" s="10" t="s">
        <v>433</v>
      </c>
      <c r="D295" s="10" t="s">
        <v>434</v>
      </c>
      <c r="E295" s="28">
        <v>13500000</v>
      </c>
      <c r="F295" s="29" t="s">
        <v>86</v>
      </c>
      <c r="G295" s="10" t="s">
        <v>182</v>
      </c>
      <c r="H295" s="10"/>
      <c r="I295" s="47">
        <v>1</v>
      </c>
    </row>
    <row r="296" spans="1:9" ht="38.25" x14ac:dyDescent="0.2">
      <c r="A296" s="10"/>
      <c r="B296" s="10" t="s">
        <v>144</v>
      </c>
      <c r="C296" s="10" t="s">
        <v>132</v>
      </c>
      <c r="D296" s="10" t="s">
        <v>143</v>
      </c>
      <c r="E296" s="28" t="s">
        <v>641</v>
      </c>
      <c r="F296" s="29" t="s">
        <v>147</v>
      </c>
      <c r="G296" s="10" t="s">
        <v>182</v>
      </c>
      <c r="H296" s="10"/>
      <c r="I296" s="47">
        <v>1</v>
      </c>
    </row>
    <row r="297" spans="1:9" ht="38.25" x14ac:dyDescent="0.2">
      <c r="A297" s="10"/>
      <c r="B297" s="10" t="s">
        <v>145</v>
      </c>
      <c r="C297" s="10" t="s">
        <v>132</v>
      </c>
      <c r="D297" s="10" t="s">
        <v>143</v>
      </c>
      <c r="E297" s="28" t="s">
        <v>641</v>
      </c>
      <c r="F297" s="29" t="s">
        <v>147</v>
      </c>
      <c r="G297" s="10" t="s">
        <v>182</v>
      </c>
      <c r="H297" s="10"/>
      <c r="I297" s="47">
        <v>1</v>
      </c>
    </row>
    <row r="298" spans="1:9" x14ac:dyDescent="0.2">
      <c r="A298" s="45"/>
      <c r="B298" s="67" t="s">
        <v>659</v>
      </c>
      <c r="C298" s="66" t="s">
        <v>251</v>
      </c>
      <c r="D298" s="66" t="s">
        <v>658</v>
      </c>
      <c r="E298" s="80"/>
      <c r="F298" s="81"/>
      <c r="G298" s="66"/>
      <c r="H298" s="66"/>
      <c r="I298" s="47">
        <v>1</v>
      </c>
    </row>
    <row r="299" spans="1:9" ht="38.25" x14ac:dyDescent="0.2">
      <c r="A299" s="66"/>
      <c r="B299" s="82" t="s">
        <v>663</v>
      </c>
      <c r="C299" s="83" t="s">
        <v>405</v>
      </c>
      <c r="D299" s="83" t="s">
        <v>662</v>
      </c>
      <c r="E299" s="84"/>
      <c r="F299" s="85"/>
      <c r="G299" s="83" t="s">
        <v>664</v>
      </c>
      <c r="H299" s="83"/>
      <c r="I299" s="47">
        <v>1</v>
      </c>
    </row>
    <row r="300" spans="1:9" x14ac:dyDescent="0.2">
      <c r="A300" s="10"/>
      <c r="B300" s="10" t="s">
        <v>192</v>
      </c>
      <c r="C300" s="10" t="s">
        <v>183</v>
      </c>
      <c r="D300" s="10" t="s">
        <v>198</v>
      </c>
      <c r="E300" s="28"/>
      <c r="F300" s="29"/>
      <c r="G300" s="10" t="s">
        <v>170</v>
      </c>
      <c r="H300" s="10"/>
      <c r="I300" s="47">
        <v>1</v>
      </c>
    </row>
    <row r="301" spans="1:9" x14ac:dyDescent="0.2">
      <c r="A301" s="10"/>
      <c r="B301" s="10" t="s">
        <v>352</v>
      </c>
      <c r="C301" s="10" t="s">
        <v>316</v>
      </c>
      <c r="D301" s="10" t="s">
        <v>343</v>
      </c>
      <c r="E301" s="28"/>
      <c r="F301" s="29"/>
      <c r="G301" s="10" t="s">
        <v>170</v>
      </c>
      <c r="H301" s="10"/>
      <c r="I301" s="47">
        <v>1</v>
      </c>
    </row>
    <row r="302" spans="1:9" ht="89.25" x14ac:dyDescent="0.2">
      <c r="A302" s="10"/>
      <c r="B302" s="10" t="s">
        <v>117</v>
      </c>
      <c r="C302" s="10" t="s">
        <v>76</v>
      </c>
      <c r="D302" s="10" t="s">
        <v>77</v>
      </c>
      <c r="E302" s="28">
        <v>3500000</v>
      </c>
      <c r="F302" s="29" t="s">
        <v>108</v>
      </c>
      <c r="G302" s="10" t="s">
        <v>170</v>
      </c>
      <c r="H302" s="10"/>
      <c r="I302" s="47">
        <v>1</v>
      </c>
    </row>
    <row r="303" spans="1:9" x14ac:dyDescent="0.2">
      <c r="A303" s="10"/>
      <c r="B303" s="10" t="s">
        <v>290</v>
      </c>
      <c r="C303" s="10" t="s">
        <v>285</v>
      </c>
      <c r="D303" s="10" t="s">
        <v>286</v>
      </c>
      <c r="E303" s="28">
        <v>120000</v>
      </c>
      <c r="F303" s="29"/>
      <c r="G303" s="10" t="s">
        <v>170</v>
      </c>
      <c r="H303" s="10"/>
      <c r="I303" s="47">
        <v>1</v>
      </c>
    </row>
    <row r="304" spans="1:9" ht="25.5" x14ac:dyDescent="0.2">
      <c r="A304" s="10"/>
      <c r="B304" s="10" t="s">
        <v>266</v>
      </c>
      <c r="C304" s="10" t="s">
        <v>201</v>
      </c>
      <c r="D304" s="10" t="s">
        <v>261</v>
      </c>
      <c r="E304" s="28">
        <v>1200000</v>
      </c>
      <c r="F304" s="29" t="s">
        <v>267</v>
      </c>
      <c r="G304" s="10" t="s">
        <v>170</v>
      </c>
      <c r="H304" s="10"/>
      <c r="I304" s="47">
        <v>1</v>
      </c>
    </row>
    <row r="305" spans="1:9" x14ac:dyDescent="0.2">
      <c r="A305" s="10"/>
      <c r="B305" s="10" t="s">
        <v>266</v>
      </c>
      <c r="C305" s="10" t="s">
        <v>433</v>
      </c>
      <c r="D305" s="10" t="s">
        <v>434</v>
      </c>
      <c r="E305" s="28">
        <v>400000</v>
      </c>
      <c r="F305" s="29">
        <v>2015</v>
      </c>
      <c r="G305" s="10" t="s">
        <v>170</v>
      </c>
      <c r="H305" s="10"/>
      <c r="I305" s="47">
        <v>1</v>
      </c>
    </row>
    <row r="306" spans="1:9" ht="25.5" x14ac:dyDescent="0.2">
      <c r="A306" s="10"/>
      <c r="B306" s="10" t="s">
        <v>459</v>
      </c>
      <c r="C306" s="10" t="s">
        <v>433</v>
      </c>
      <c r="D306" s="10" t="s">
        <v>434</v>
      </c>
      <c r="E306" s="28">
        <v>10000000</v>
      </c>
      <c r="F306" s="29">
        <v>2014</v>
      </c>
      <c r="G306" s="10" t="s">
        <v>175</v>
      </c>
      <c r="H306" s="10"/>
      <c r="I306" s="47">
        <v>1</v>
      </c>
    </row>
    <row r="307" spans="1:9" ht="30.75" customHeight="1" x14ac:dyDescent="0.2">
      <c r="A307" s="129" t="s">
        <v>651</v>
      </c>
      <c r="B307" s="130"/>
      <c r="C307" s="130"/>
      <c r="D307" s="130"/>
      <c r="E307" s="130"/>
      <c r="F307" s="130"/>
      <c r="G307" s="130"/>
      <c r="H307" s="131"/>
      <c r="I307" s="5">
        <f>SUM(I250:I306)</f>
        <v>57</v>
      </c>
    </row>
    <row r="308" spans="1:9" ht="27.75" customHeight="1" x14ac:dyDescent="0.2">
      <c r="A308" s="7" t="s">
        <v>637</v>
      </c>
      <c r="B308" s="7" t="s">
        <v>638</v>
      </c>
      <c r="C308" s="7" t="s">
        <v>0</v>
      </c>
      <c r="D308" s="7" t="s">
        <v>1</v>
      </c>
      <c r="E308" s="8" t="s">
        <v>639</v>
      </c>
      <c r="F308" s="7" t="s">
        <v>2</v>
      </c>
      <c r="G308" s="7" t="s">
        <v>156</v>
      </c>
      <c r="H308" s="7" t="s">
        <v>157</v>
      </c>
    </row>
    <row r="309" spans="1:9" x14ac:dyDescent="0.2">
      <c r="A309" s="25"/>
      <c r="B309" s="25" t="s">
        <v>571</v>
      </c>
      <c r="C309" s="25" t="s">
        <v>11</v>
      </c>
      <c r="D309" s="25" t="s">
        <v>552</v>
      </c>
      <c r="E309" s="26">
        <v>500000</v>
      </c>
      <c r="F309" s="27" t="s">
        <v>20</v>
      </c>
      <c r="G309" s="25" t="s">
        <v>153</v>
      </c>
      <c r="H309" s="25"/>
      <c r="I309" s="54">
        <v>1</v>
      </c>
    </row>
    <row r="310" spans="1:9" x14ac:dyDescent="0.2">
      <c r="A310" s="25"/>
      <c r="B310" s="25" t="s">
        <v>320</v>
      </c>
      <c r="C310" s="25" t="s">
        <v>316</v>
      </c>
      <c r="D310" s="25" t="s">
        <v>317</v>
      </c>
      <c r="E310" s="26">
        <v>1750000</v>
      </c>
      <c r="F310" s="27" t="s">
        <v>30</v>
      </c>
      <c r="G310" s="25" t="s">
        <v>153</v>
      </c>
      <c r="H310" s="25"/>
      <c r="I310" s="54">
        <v>1</v>
      </c>
    </row>
    <row r="311" spans="1:9" x14ac:dyDescent="0.2">
      <c r="A311" s="25"/>
      <c r="B311" s="25" t="s">
        <v>21</v>
      </c>
      <c r="C311" s="25" t="s">
        <v>17</v>
      </c>
      <c r="D311" s="25" t="s">
        <v>18</v>
      </c>
      <c r="E311" s="26">
        <v>15000000</v>
      </c>
      <c r="F311" s="27" t="s">
        <v>20</v>
      </c>
      <c r="G311" s="25" t="s">
        <v>153</v>
      </c>
      <c r="H311" s="25"/>
      <c r="I311" s="54">
        <v>1</v>
      </c>
    </row>
    <row r="312" spans="1:9" x14ac:dyDescent="0.2">
      <c r="A312" s="25"/>
      <c r="B312" s="25" t="s">
        <v>407</v>
      </c>
      <c r="C312" s="25" t="s">
        <v>405</v>
      </c>
      <c r="D312" s="25" t="s">
        <v>406</v>
      </c>
      <c r="E312" s="26">
        <v>700000</v>
      </c>
      <c r="F312" s="27">
        <v>2014</v>
      </c>
      <c r="G312" s="25" t="s">
        <v>632</v>
      </c>
      <c r="H312" s="25"/>
      <c r="I312" s="54">
        <v>1</v>
      </c>
    </row>
    <row r="313" spans="1:9" x14ac:dyDescent="0.2">
      <c r="A313" s="25"/>
      <c r="B313" s="25" t="s">
        <v>190</v>
      </c>
      <c r="C313" s="25" t="s">
        <v>183</v>
      </c>
      <c r="D313" s="25" t="s">
        <v>198</v>
      </c>
      <c r="E313" s="26"/>
      <c r="F313" s="27"/>
      <c r="G313" s="25" t="s">
        <v>155</v>
      </c>
      <c r="H313" s="25"/>
      <c r="I313" s="54">
        <v>1</v>
      </c>
    </row>
    <row r="314" spans="1:9" x14ac:dyDescent="0.2">
      <c r="A314" s="25"/>
      <c r="B314" s="25" t="s">
        <v>29</v>
      </c>
      <c r="C314" s="25" t="s">
        <v>24</v>
      </c>
      <c r="D314" s="25" t="s">
        <v>25</v>
      </c>
      <c r="E314" s="26">
        <v>5000000</v>
      </c>
      <c r="F314" s="27" t="s">
        <v>30</v>
      </c>
      <c r="G314" s="25" t="s">
        <v>155</v>
      </c>
      <c r="H314" s="25"/>
      <c r="I314" s="54">
        <v>1</v>
      </c>
    </row>
    <row r="315" spans="1:9" x14ac:dyDescent="0.2">
      <c r="A315" s="25"/>
      <c r="B315" s="25" t="s">
        <v>509</v>
      </c>
      <c r="C315" s="25" t="s">
        <v>132</v>
      </c>
      <c r="D315" s="25" t="s">
        <v>508</v>
      </c>
      <c r="E315" s="26">
        <v>20000</v>
      </c>
      <c r="F315" s="27" t="s">
        <v>82</v>
      </c>
      <c r="G315" s="25" t="s">
        <v>510</v>
      </c>
      <c r="H315" s="25"/>
      <c r="I315" s="54">
        <v>1</v>
      </c>
    </row>
    <row r="316" spans="1:9" ht="25.5" x14ac:dyDescent="0.2">
      <c r="A316" s="25"/>
      <c r="B316" s="25" t="s">
        <v>367</v>
      </c>
      <c r="C316" s="25" t="s">
        <v>316</v>
      </c>
      <c r="D316" s="25" t="s">
        <v>366</v>
      </c>
      <c r="E316" s="26"/>
      <c r="F316" s="27"/>
      <c r="G316" s="25" t="s">
        <v>174</v>
      </c>
      <c r="H316" s="25"/>
      <c r="I316" s="54">
        <v>1</v>
      </c>
    </row>
    <row r="317" spans="1:9" ht="25.5" x14ac:dyDescent="0.2">
      <c r="A317" s="25"/>
      <c r="B317" s="25" t="s">
        <v>354</v>
      </c>
      <c r="C317" s="25" t="s">
        <v>316</v>
      </c>
      <c r="D317" s="25" t="s">
        <v>343</v>
      </c>
      <c r="E317" s="26"/>
      <c r="F317" s="27"/>
      <c r="G317" s="25" t="s">
        <v>174</v>
      </c>
      <c r="H317" s="25"/>
      <c r="I317" s="54">
        <v>1</v>
      </c>
    </row>
    <row r="318" spans="1:9" ht="25.5" x14ac:dyDescent="0.2">
      <c r="A318" s="25"/>
      <c r="B318" s="25" t="s">
        <v>128</v>
      </c>
      <c r="C318" s="25" t="s">
        <v>76</v>
      </c>
      <c r="D318" s="25" t="s">
        <v>77</v>
      </c>
      <c r="E318" s="26">
        <v>1000000</v>
      </c>
      <c r="F318" s="27" t="s">
        <v>129</v>
      </c>
      <c r="G318" s="25" t="s">
        <v>174</v>
      </c>
      <c r="H318" s="25"/>
      <c r="I318" s="54">
        <v>1</v>
      </c>
    </row>
    <row r="319" spans="1:9" ht="63.75" x14ac:dyDescent="0.2">
      <c r="A319" s="25"/>
      <c r="B319" s="25" t="s">
        <v>130</v>
      </c>
      <c r="C319" s="25" t="s">
        <v>76</v>
      </c>
      <c r="D319" s="25" t="s">
        <v>77</v>
      </c>
      <c r="E319" s="26">
        <v>500000</v>
      </c>
      <c r="F319" s="27" t="s">
        <v>129</v>
      </c>
      <c r="G319" s="25" t="s">
        <v>174</v>
      </c>
      <c r="H319" s="25"/>
      <c r="I319" s="54">
        <v>1</v>
      </c>
    </row>
    <row r="320" spans="1:9" ht="25.5" x14ac:dyDescent="0.2">
      <c r="A320" s="25"/>
      <c r="B320" s="25" t="s">
        <v>131</v>
      </c>
      <c r="C320" s="25" t="s">
        <v>76</v>
      </c>
      <c r="D320" s="25" t="s">
        <v>77</v>
      </c>
      <c r="E320" s="26">
        <v>500000</v>
      </c>
      <c r="F320" s="27" t="s">
        <v>129</v>
      </c>
      <c r="G320" s="25" t="s">
        <v>174</v>
      </c>
      <c r="H320" s="25"/>
      <c r="I320" s="54">
        <v>1</v>
      </c>
    </row>
    <row r="321" spans="1:9" ht="25.5" x14ac:dyDescent="0.2">
      <c r="A321" s="25"/>
      <c r="B321" s="25" t="s">
        <v>383</v>
      </c>
      <c r="C321" s="25" t="s">
        <v>377</v>
      </c>
      <c r="D321" s="25" t="s">
        <v>378</v>
      </c>
      <c r="E321" s="26">
        <v>1000000</v>
      </c>
      <c r="F321" s="27" t="s">
        <v>20</v>
      </c>
      <c r="G321" s="25" t="s">
        <v>174</v>
      </c>
      <c r="H321" s="25"/>
      <c r="I321" s="54">
        <v>1</v>
      </c>
    </row>
    <row r="322" spans="1:9" ht="51" x14ac:dyDescent="0.2">
      <c r="A322" s="25"/>
      <c r="B322" s="25" t="s">
        <v>47</v>
      </c>
      <c r="C322" s="25" t="s">
        <v>45</v>
      </c>
      <c r="D322" s="25" t="s">
        <v>46</v>
      </c>
      <c r="E322" s="26">
        <v>100000</v>
      </c>
      <c r="F322" s="27" t="s">
        <v>48</v>
      </c>
      <c r="G322" s="25" t="s">
        <v>174</v>
      </c>
      <c r="H322" s="25"/>
      <c r="I322" s="54">
        <v>1</v>
      </c>
    </row>
    <row r="323" spans="1:9" ht="25.5" x14ac:dyDescent="0.2">
      <c r="A323" s="25"/>
      <c r="B323" s="25" t="s">
        <v>44</v>
      </c>
      <c r="C323" s="25" t="s">
        <v>42</v>
      </c>
      <c r="D323" s="25" t="s">
        <v>43</v>
      </c>
      <c r="E323" s="26" t="s">
        <v>644</v>
      </c>
      <c r="F323" s="27" t="s">
        <v>20</v>
      </c>
      <c r="G323" s="25" t="s">
        <v>174</v>
      </c>
      <c r="H323" s="25"/>
      <c r="I323" s="54">
        <v>1</v>
      </c>
    </row>
    <row r="324" spans="1:9" ht="25.5" x14ac:dyDescent="0.2">
      <c r="A324" s="25"/>
      <c r="B324" s="25" t="s">
        <v>423</v>
      </c>
      <c r="C324" s="25" t="s">
        <v>412</v>
      </c>
      <c r="D324" s="25" t="s">
        <v>413</v>
      </c>
      <c r="E324" s="26">
        <v>500000</v>
      </c>
      <c r="F324" s="27" t="s">
        <v>415</v>
      </c>
      <c r="G324" s="25" t="s">
        <v>174</v>
      </c>
      <c r="H324" s="25"/>
      <c r="I324" s="54">
        <v>1</v>
      </c>
    </row>
    <row r="325" spans="1:9" ht="51" x14ac:dyDescent="0.2">
      <c r="A325" s="25"/>
      <c r="B325" s="25" t="s">
        <v>440</v>
      </c>
      <c r="C325" s="25" t="s">
        <v>433</v>
      </c>
      <c r="D325" s="25" t="s">
        <v>434</v>
      </c>
      <c r="E325" s="26"/>
      <c r="F325" s="27"/>
      <c r="G325" s="25" t="s">
        <v>174</v>
      </c>
      <c r="H325" s="25"/>
      <c r="I325" s="54">
        <v>1</v>
      </c>
    </row>
    <row r="326" spans="1:9" ht="25.5" x14ac:dyDescent="0.2">
      <c r="A326" s="25"/>
      <c r="B326" s="25" t="s">
        <v>6</v>
      </c>
      <c r="C326" s="25" t="s">
        <v>511</v>
      </c>
      <c r="D326" s="25" t="s">
        <v>3</v>
      </c>
      <c r="E326" s="26">
        <v>1000000</v>
      </c>
      <c r="F326" s="27" t="s">
        <v>7</v>
      </c>
      <c r="G326" s="25" t="s">
        <v>176</v>
      </c>
      <c r="H326" s="25"/>
      <c r="I326" s="54">
        <v>1</v>
      </c>
    </row>
    <row r="327" spans="1:9" ht="25.5" x14ac:dyDescent="0.2">
      <c r="A327" s="25"/>
      <c r="B327" s="25" t="s">
        <v>471</v>
      </c>
      <c r="C327" s="25" t="s">
        <v>468</v>
      </c>
      <c r="D327" s="25" t="s">
        <v>469</v>
      </c>
      <c r="E327" s="26">
        <v>5000000</v>
      </c>
      <c r="F327" s="27" t="s">
        <v>324</v>
      </c>
      <c r="G327" s="25" t="s">
        <v>176</v>
      </c>
      <c r="H327" s="25"/>
      <c r="I327" s="54">
        <v>1</v>
      </c>
    </row>
    <row r="328" spans="1:9" ht="25.5" x14ac:dyDescent="0.2">
      <c r="A328" s="25"/>
      <c r="B328" s="25" t="s">
        <v>336</v>
      </c>
      <c r="C328" s="25" t="s">
        <v>334</v>
      </c>
      <c r="D328" s="25" t="s">
        <v>335</v>
      </c>
      <c r="E328" s="26"/>
      <c r="F328" s="27"/>
      <c r="G328" s="25" t="s">
        <v>176</v>
      </c>
      <c r="H328" s="25"/>
      <c r="I328" s="54">
        <v>1</v>
      </c>
    </row>
    <row r="329" spans="1:9" ht="63.75" x14ac:dyDescent="0.2">
      <c r="A329" s="25"/>
      <c r="B329" s="25" t="s">
        <v>342</v>
      </c>
      <c r="C329" s="25" t="s">
        <v>334</v>
      </c>
      <c r="D329" s="25" t="s">
        <v>335</v>
      </c>
      <c r="E329" s="26"/>
      <c r="F329" s="27"/>
      <c r="G329" s="25" t="s">
        <v>632</v>
      </c>
      <c r="H329" s="25" t="s">
        <v>163</v>
      </c>
      <c r="I329" s="54">
        <v>1</v>
      </c>
    </row>
    <row r="330" spans="1:9" ht="25.5" x14ac:dyDescent="0.2">
      <c r="A330" s="25"/>
      <c r="B330" s="25" t="s">
        <v>253</v>
      </c>
      <c r="C330" s="25" t="s">
        <v>251</v>
      </c>
      <c r="D330" s="25" t="s">
        <v>252</v>
      </c>
      <c r="E330" s="26">
        <v>80000</v>
      </c>
      <c r="F330" s="27" t="s">
        <v>257</v>
      </c>
      <c r="G330" s="25" t="s">
        <v>176</v>
      </c>
      <c r="H330" s="25"/>
      <c r="I330" s="54">
        <v>1</v>
      </c>
    </row>
    <row r="331" spans="1:9" ht="25.5" x14ac:dyDescent="0.2">
      <c r="A331" s="25"/>
      <c r="B331" s="25" t="s">
        <v>254</v>
      </c>
      <c r="C331" s="25" t="s">
        <v>251</v>
      </c>
      <c r="D331" s="25" t="s">
        <v>252</v>
      </c>
      <c r="E331" s="26">
        <v>100000</v>
      </c>
      <c r="F331" s="27" t="s">
        <v>5</v>
      </c>
      <c r="G331" s="25" t="s">
        <v>176</v>
      </c>
      <c r="H331" s="25"/>
      <c r="I331" s="54">
        <v>1</v>
      </c>
    </row>
    <row r="332" spans="1:9" ht="25.5" x14ac:dyDescent="0.2">
      <c r="A332" s="25"/>
      <c r="B332" s="25" t="s">
        <v>255</v>
      </c>
      <c r="C332" s="25" t="s">
        <v>251</v>
      </c>
      <c r="D332" s="25" t="s">
        <v>252</v>
      </c>
      <c r="E332" s="26">
        <v>350000</v>
      </c>
      <c r="F332" s="27" t="s">
        <v>5</v>
      </c>
      <c r="G332" s="25" t="s">
        <v>176</v>
      </c>
      <c r="H332" s="25"/>
      <c r="I332" s="54">
        <v>1</v>
      </c>
    </row>
    <row r="333" spans="1:9" ht="25.5" x14ac:dyDescent="0.2">
      <c r="A333" s="25"/>
      <c r="B333" s="25" t="s">
        <v>256</v>
      </c>
      <c r="C333" s="25" t="s">
        <v>251</v>
      </c>
      <c r="D333" s="25" t="s">
        <v>252</v>
      </c>
      <c r="E333" s="26">
        <v>100000</v>
      </c>
      <c r="F333" s="27" t="s">
        <v>257</v>
      </c>
      <c r="G333" s="25" t="s">
        <v>176</v>
      </c>
      <c r="H333" s="25"/>
      <c r="I333" s="54">
        <v>1</v>
      </c>
    </row>
    <row r="334" spans="1:9" ht="25.5" x14ac:dyDescent="0.2">
      <c r="A334" s="25"/>
      <c r="B334" s="25" t="s">
        <v>258</v>
      </c>
      <c r="C334" s="25" t="s">
        <v>251</v>
      </c>
      <c r="D334" s="25" t="s">
        <v>252</v>
      </c>
      <c r="E334" s="26">
        <v>40000</v>
      </c>
      <c r="F334" s="27">
        <v>2014</v>
      </c>
      <c r="G334" s="25" t="s">
        <v>176</v>
      </c>
      <c r="H334" s="25"/>
      <c r="I334" s="54">
        <v>1</v>
      </c>
    </row>
    <row r="335" spans="1:9" ht="25.5" x14ac:dyDescent="0.2">
      <c r="A335" s="25"/>
      <c r="B335" s="25" t="s">
        <v>260</v>
      </c>
      <c r="C335" s="25" t="s">
        <v>251</v>
      </c>
      <c r="D335" s="25" t="s">
        <v>259</v>
      </c>
      <c r="E335" s="26">
        <v>120000</v>
      </c>
      <c r="F335" s="27" t="s">
        <v>5</v>
      </c>
      <c r="G335" s="25" t="s">
        <v>176</v>
      </c>
      <c r="H335" s="25"/>
      <c r="I335" s="54">
        <v>1</v>
      </c>
    </row>
    <row r="336" spans="1:9" ht="25.5" x14ac:dyDescent="0.2">
      <c r="A336" s="25"/>
      <c r="B336" s="25" t="s">
        <v>6</v>
      </c>
      <c r="C336" s="25" t="s">
        <v>531</v>
      </c>
      <c r="D336" s="25" t="s">
        <v>532</v>
      </c>
      <c r="E336" s="26"/>
      <c r="F336" s="27"/>
      <c r="G336" s="25" t="s">
        <v>176</v>
      </c>
      <c r="H336" s="25"/>
      <c r="I336" s="54">
        <v>1</v>
      </c>
    </row>
    <row r="337" spans="1:9" x14ac:dyDescent="0.2">
      <c r="A337" s="25"/>
      <c r="B337" s="25" t="s">
        <v>482</v>
      </c>
      <c r="C337" s="25" t="s">
        <v>478</v>
      </c>
      <c r="D337" s="25" t="s">
        <v>479</v>
      </c>
      <c r="E337" s="26">
        <v>1000000</v>
      </c>
      <c r="F337" s="27" t="s">
        <v>80</v>
      </c>
      <c r="G337" s="25" t="s">
        <v>632</v>
      </c>
      <c r="H337" s="25"/>
      <c r="I337" s="54">
        <v>1</v>
      </c>
    </row>
    <row r="338" spans="1:9" ht="25.5" x14ac:dyDescent="0.2">
      <c r="A338" s="25"/>
      <c r="B338" s="25" t="s">
        <v>486</v>
      </c>
      <c r="C338" s="25" t="s">
        <v>478</v>
      </c>
      <c r="D338" s="25" t="s">
        <v>479</v>
      </c>
      <c r="E338" s="26">
        <v>1000000</v>
      </c>
      <c r="F338" s="27" t="s">
        <v>135</v>
      </c>
      <c r="G338" s="25" t="s">
        <v>176</v>
      </c>
      <c r="H338" s="25"/>
      <c r="I338" s="54">
        <v>1</v>
      </c>
    </row>
    <row r="339" spans="1:9" ht="25.5" x14ac:dyDescent="0.2">
      <c r="A339" s="25"/>
      <c r="B339" s="25" t="s">
        <v>561</v>
      </c>
      <c r="C339" s="25" t="s">
        <v>11</v>
      </c>
      <c r="D339" s="25" t="s">
        <v>552</v>
      </c>
      <c r="E339" s="26">
        <v>500000</v>
      </c>
      <c r="F339" s="27" t="s">
        <v>554</v>
      </c>
      <c r="G339" s="25" t="s">
        <v>176</v>
      </c>
      <c r="H339" s="25"/>
      <c r="I339" s="54">
        <v>1</v>
      </c>
    </row>
    <row r="340" spans="1:9" ht="25.5" x14ac:dyDescent="0.2">
      <c r="A340" s="25"/>
      <c r="B340" s="25" t="s">
        <v>368</v>
      </c>
      <c r="C340" s="25" t="s">
        <v>316</v>
      </c>
      <c r="D340" s="25" t="s">
        <v>366</v>
      </c>
      <c r="E340" s="26"/>
      <c r="F340" s="27"/>
      <c r="G340" s="25" t="s">
        <v>176</v>
      </c>
      <c r="H340" s="25" t="s">
        <v>153</v>
      </c>
      <c r="I340" s="54">
        <v>1</v>
      </c>
    </row>
    <row r="341" spans="1:9" ht="25.5" x14ac:dyDescent="0.2">
      <c r="A341" s="25"/>
      <c r="B341" s="25" t="s">
        <v>318</v>
      </c>
      <c r="C341" s="25" t="s">
        <v>316</v>
      </c>
      <c r="D341" s="25" t="s">
        <v>317</v>
      </c>
      <c r="E341" s="26">
        <v>2000000</v>
      </c>
      <c r="F341" s="27" t="s">
        <v>113</v>
      </c>
      <c r="G341" s="25" t="s">
        <v>176</v>
      </c>
      <c r="H341" s="25"/>
      <c r="I341" s="54">
        <v>1</v>
      </c>
    </row>
    <row r="342" spans="1:9" ht="25.5" x14ac:dyDescent="0.2">
      <c r="A342" s="25"/>
      <c r="B342" s="25" t="s">
        <v>155</v>
      </c>
      <c r="C342" s="25" t="s">
        <v>316</v>
      </c>
      <c r="D342" s="25" t="s">
        <v>317</v>
      </c>
      <c r="E342" s="26">
        <v>1500000</v>
      </c>
      <c r="F342" s="27" t="s">
        <v>106</v>
      </c>
      <c r="G342" s="25" t="s">
        <v>176</v>
      </c>
      <c r="H342" s="25"/>
      <c r="I342" s="54">
        <v>1</v>
      </c>
    </row>
    <row r="343" spans="1:9" ht="25.5" x14ac:dyDescent="0.2">
      <c r="A343" s="25"/>
      <c r="B343" s="25" t="s">
        <v>323</v>
      </c>
      <c r="C343" s="25" t="s">
        <v>316</v>
      </c>
      <c r="D343" s="25" t="s">
        <v>317</v>
      </c>
      <c r="E343" s="26">
        <v>750000</v>
      </c>
      <c r="F343" s="27" t="s">
        <v>324</v>
      </c>
      <c r="G343" s="25" t="s">
        <v>176</v>
      </c>
      <c r="H343" s="25"/>
      <c r="I343" s="54">
        <v>1</v>
      </c>
    </row>
    <row r="344" spans="1:9" ht="25.5" x14ac:dyDescent="0.2">
      <c r="A344" s="25"/>
      <c r="B344" s="25" t="s">
        <v>319</v>
      </c>
      <c r="C344" s="25" t="s">
        <v>316</v>
      </c>
      <c r="D344" s="25" t="s">
        <v>317</v>
      </c>
      <c r="E344" s="26">
        <v>25000000</v>
      </c>
      <c r="F344" s="27" t="s">
        <v>121</v>
      </c>
      <c r="G344" s="25" t="s">
        <v>176</v>
      </c>
      <c r="H344" s="25"/>
      <c r="I344" s="54">
        <v>1</v>
      </c>
    </row>
    <row r="345" spans="1:9" ht="25.5" x14ac:dyDescent="0.2">
      <c r="A345" s="25"/>
      <c r="B345" s="25" t="s">
        <v>321</v>
      </c>
      <c r="C345" s="25" t="s">
        <v>316</v>
      </c>
      <c r="D345" s="25" t="s">
        <v>317</v>
      </c>
      <c r="E345" s="26">
        <v>200000</v>
      </c>
      <c r="F345" s="27" t="s">
        <v>82</v>
      </c>
      <c r="G345" s="25" t="s">
        <v>176</v>
      </c>
      <c r="H345" s="25"/>
      <c r="I345" s="54">
        <v>1</v>
      </c>
    </row>
    <row r="346" spans="1:9" ht="25.5" x14ac:dyDescent="0.2">
      <c r="A346" s="25"/>
      <c r="B346" s="25" t="s">
        <v>322</v>
      </c>
      <c r="C346" s="25" t="s">
        <v>316</v>
      </c>
      <c r="D346" s="25" t="s">
        <v>317</v>
      </c>
      <c r="E346" s="26">
        <v>300000</v>
      </c>
      <c r="F346" s="27" t="s">
        <v>82</v>
      </c>
      <c r="G346" s="25" t="s">
        <v>176</v>
      </c>
      <c r="H346" s="25"/>
      <c r="I346" s="54">
        <v>1</v>
      </c>
    </row>
    <row r="347" spans="1:9" ht="25.5" x14ac:dyDescent="0.2">
      <c r="A347" s="25"/>
      <c r="B347" s="25" t="s">
        <v>332</v>
      </c>
      <c r="C347" s="25" t="s">
        <v>316</v>
      </c>
      <c r="D347" s="25" t="s">
        <v>325</v>
      </c>
      <c r="E347" s="26">
        <v>200000</v>
      </c>
      <c r="F347" s="27" t="s">
        <v>82</v>
      </c>
      <c r="G347" s="25" t="s">
        <v>176</v>
      </c>
      <c r="H347" s="25"/>
      <c r="I347" s="54">
        <v>1</v>
      </c>
    </row>
    <row r="348" spans="1:9" ht="25.5" x14ac:dyDescent="0.2">
      <c r="A348" s="25"/>
      <c r="B348" s="25" t="s">
        <v>36</v>
      </c>
      <c r="C348" s="25" t="s">
        <v>24</v>
      </c>
      <c r="D348" s="25" t="s">
        <v>25</v>
      </c>
      <c r="E348" s="26">
        <v>1000000</v>
      </c>
      <c r="F348" s="27" t="s">
        <v>37</v>
      </c>
      <c r="G348" s="25" t="s">
        <v>176</v>
      </c>
      <c r="H348" s="25"/>
      <c r="I348" s="54">
        <v>1</v>
      </c>
    </row>
    <row r="349" spans="1:9" ht="25.5" x14ac:dyDescent="0.2">
      <c r="A349" s="25"/>
      <c r="B349" s="25" t="s">
        <v>78</v>
      </c>
      <c r="C349" s="25" t="s">
        <v>76</v>
      </c>
      <c r="D349" s="25" t="s">
        <v>77</v>
      </c>
      <c r="E349" s="26">
        <v>1500000</v>
      </c>
      <c r="F349" s="27">
        <v>2014</v>
      </c>
      <c r="G349" s="25" t="s">
        <v>176</v>
      </c>
      <c r="H349" s="25" t="s">
        <v>154</v>
      </c>
      <c r="I349" s="54">
        <v>1</v>
      </c>
    </row>
    <row r="350" spans="1:9" ht="89.25" x14ac:dyDescent="0.2">
      <c r="A350" s="25"/>
      <c r="B350" s="25" t="s">
        <v>79</v>
      </c>
      <c r="C350" s="25" t="s">
        <v>76</v>
      </c>
      <c r="D350" s="25" t="s">
        <v>77</v>
      </c>
      <c r="E350" s="26">
        <v>20000000</v>
      </c>
      <c r="F350" s="27" t="s">
        <v>80</v>
      </c>
      <c r="G350" s="25" t="s">
        <v>176</v>
      </c>
      <c r="H350" s="25"/>
      <c r="I350" s="54">
        <v>1</v>
      </c>
    </row>
    <row r="351" spans="1:9" ht="76.5" x14ac:dyDescent="0.2">
      <c r="A351" s="25"/>
      <c r="B351" s="25" t="s">
        <v>93</v>
      </c>
      <c r="C351" s="25" t="s">
        <v>76</v>
      </c>
      <c r="D351" s="25" t="s">
        <v>77</v>
      </c>
      <c r="E351" s="26">
        <v>8900000</v>
      </c>
      <c r="F351" s="27" t="s">
        <v>82</v>
      </c>
      <c r="G351" s="25" t="s">
        <v>176</v>
      </c>
      <c r="H351" s="25"/>
      <c r="I351" s="54">
        <v>1</v>
      </c>
    </row>
    <row r="352" spans="1:9" ht="51" x14ac:dyDescent="0.2">
      <c r="A352" s="25"/>
      <c r="B352" s="25" t="s">
        <v>94</v>
      </c>
      <c r="C352" s="25" t="s">
        <v>76</v>
      </c>
      <c r="D352" s="25" t="s">
        <v>77</v>
      </c>
      <c r="E352" s="26">
        <v>16500000</v>
      </c>
      <c r="F352" s="27" t="s">
        <v>82</v>
      </c>
      <c r="G352" s="25" t="s">
        <v>176</v>
      </c>
      <c r="H352" s="25"/>
      <c r="I352" s="54">
        <v>1</v>
      </c>
    </row>
    <row r="353" spans="1:9" ht="38.25" x14ac:dyDescent="0.2">
      <c r="A353" s="25"/>
      <c r="B353" s="25" t="s">
        <v>98</v>
      </c>
      <c r="C353" s="25" t="s">
        <v>76</v>
      </c>
      <c r="D353" s="25" t="s">
        <v>77</v>
      </c>
      <c r="E353" s="26">
        <v>1500000</v>
      </c>
      <c r="F353" s="27" t="s">
        <v>86</v>
      </c>
      <c r="G353" s="25" t="s">
        <v>176</v>
      </c>
      <c r="H353" s="25"/>
      <c r="I353" s="54">
        <v>1</v>
      </c>
    </row>
    <row r="354" spans="1:9" ht="38.25" x14ac:dyDescent="0.2">
      <c r="A354" s="25"/>
      <c r="B354" s="25" t="s">
        <v>112</v>
      </c>
      <c r="C354" s="25" t="s">
        <v>76</v>
      </c>
      <c r="D354" s="25" t="s">
        <v>77</v>
      </c>
      <c r="E354" s="26">
        <v>2000000</v>
      </c>
      <c r="F354" s="27" t="s">
        <v>113</v>
      </c>
      <c r="G354" s="25" t="s">
        <v>176</v>
      </c>
      <c r="H354" s="25"/>
      <c r="I354" s="54">
        <v>1</v>
      </c>
    </row>
    <row r="355" spans="1:9" ht="25.5" x14ac:dyDescent="0.2">
      <c r="A355" s="25"/>
      <c r="B355" s="25" t="s">
        <v>603</v>
      </c>
      <c r="C355" s="25" t="s">
        <v>592</v>
      </c>
      <c r="D355" s="25" t="s">
        <v>602</v>
      </c>
      <c r="E355" s="26">
        <v>950000</v>
      </c>
      <c r="F355" s="27" t="s">
        <v>604</v>
      </c>
      <c r="G355" s="25" t="s">
        <v>176</v>
      </c>
      <c r="H355" s="25"/>
      <c r="I355" s="54">
        <v>1</v>
      </c>
    </row>
    <row r="356" spans="1:9" ht="25.5" x14ac:dyDescent="0.2">
      <c r="A356" s="25"/>
      <c r="B356" s="25" t="s">
        <v>611</v>
      </c>
      <c r="C356" s="25" t="s">
        <v>592</v>
      </c>
      <c r="D356" s="25" t="s">
        <v>602</v>
      </c>
      <c r="E356" s="26">
        <v>1500000</v>
      </c>
      <c r="F356" s="27" t="s">
        <v>612</v>
      </c>
      <c r="G356" s="25" t="s">
        <v>176</v>
      </c>
      <c r="H356" s="25"/>
      <c r="I356" s="54">
        <v>1</v>
      </c>
    </row>
    <row r="357" spans="1:9" ht="25.5" x14ac:dyDescent="0.2">
      <c r="A357" s="25"/>
      <c r="B357" s="25" t="s">
        <v>599</v>
      </c>
      <c r="C357" s="25" t="s">
        <v>591</v>
      </c>
      <c r="D357" s="25" t="s">
        <v>593</v>
      </c>
      <c r="E357" s="26">
        <v>1000000</v>
      </c>
      <c r="F357" s="27"/>
      <c r="G357" s="25" t="s">
        <v>176</v>
      </c>
      <c r="H357" s="25"/>
      <c r="I357" s="54">
        <v>1</v>
      </c>
    </row>
    <row r="358" spans="1:9" ht="25.5" x14ac:dyDescent="0.2">
      <c r="A358" s="25"/>
      <c r="B358" s="25" t="s">
        <v>600</v>
      </c>
      <c r="C358" s="25" t="s">
        <v>591</v>
      </c>
      <c r="D358" s="25" t="s">
        <v>593</v>
      </c>
      <c r="E358" s="26">
        <v>1500000</v>
      </c>
      <c r="F358" s="27"/>
      <c r="G358" s="25" t="s">
        <v>176</v>
      </c>
      <c r="H358" s="25"/>
      <c r="I358" s="54">
        <v>1</v>
      </c>
    </row>
    <row r="359" spans="1:9" ht="38.25" x14ac:dyDescent="0.2">
      <c r="A359" s="25"/>
      <c r="B359" s="25" t="s">
        <v>70</v>
      </c>
      <c r="C359" s="25" t="s">
        <v>67</v>
      </c>
      <c r="D359" s="25" t="s">
        <v>68</v>
      </c>
      <c r="E359" s="26" t="s">
        <v>645</v>
      </c>
      <c r="F359" s="27" t="s">
        <v>20</v>
      </c>
      <c r="G359" s="25" t="s">
        <v>176</v>
      </c>
      <c r="H359" s="25"/>
      <c r="I359" s="54">
        <v>1</v>
      </c>
    </row>
    <row r="360" spans="1:9" ht="25.5" x14ac:dyDescent="0.2">
      <c r="A360" s="25"/>
      <c r="B360" s="25" t="s">
        <v>399</v>
      </c>
      <c r="C360" s="25" t="s">
        <v>394</v>
      </c>
      <c r="D360" s="25" t="s">
        <v>395</v>
      </c>
      <c r="E360" s="26"/>
      <c r="F360" s="27"/>
      <c r="G360" s="25" t="s">
        <v>176</v>
      </c>
      <c r="H360" s="25"/>
      <c r="I360" s="54">
        <v>1</v>
      </c>
    </row>
    <row r="361" spans="1:9" ht="25.5" x14ac:dyDescent="0.2">
      <c r="A361" s="25"/>
      <c r="B361" s="25" t="s">
        <v>400</v>
      </c>
      <c r="C361" s="25" t="s">
        <v>394</v>
      </c>
      <c r="D361" s="25" t="s">
        <v>395</v>
      </c>
      <c r="E361" s="26"/>
      <c r="F361" s="27"/>
      <c r="G361" s="25" t="s">
        <v>176</v>
      </c>
      <c r="H361" s="25"/>
      <c r="I361" s="54">
        <v>1</v>
      </c>
    </row>
    <row r="362" spans="1:9" ht="25.5" x14ac:dyDescent="0.2">
      <c r="A362" s="25"/>
      <c r="B362" s="25" t="s">
        <v>264</v>
      </c>
      <c r="C362" s="25" t="s">
        <v>201</v>
      </c>
      <c r="D362" s="25" t="s">
        <v>261</v>
      </c>
      <c r="E362" s="26">
        <v>300000</v>
      </c>
      <c r="F362" s="27" t="s">
        <v>265</v>
      </c>
      <c r="G362" s="25" t="s">
        <v>176</v>
      </c>
      <c r="H362" s="25"/>
      <c r="I362" s="54">
        <v>1</v>
      </c>
    </row>
    <row r="363" spans="1:9" ht="25.5" x14ac:dyDescent="0.2">
      <c r="A363" s="25"/>
      <c r="B363" s="25" t="s">
        <v>203</v>
      </c>
      <c r="C363" s="25" t="s">
        <v>201</v>
      </c>
      <c r="D363" s="25" t="s">
        <v>202</v>
      </c>
      <c r="E363" s="26">
        <v>170000</v>
      </c>
      <c r="F363" s="27">
        <v>2014</v>
      </c>
      <c r="G363" s="25" t="s">
        <v>176</v>
      </c>
      <c r="H363" s="25"/>
      <c r="I363" s="54">
        <v>1</v>
      </c>
    </row>
    <row r="364" spans="1:9" ht="25.5" x14ac:dyDescent="0.2">
      <c r="A364" s="25"/>
      <c r="B364" s="25" t="s">
        <v>204</v>
      </c>
      <c r="C364" s="25" t="s">
        <v>201</v>
      </c>
      <c r="D364" s="25" t="s">
        <v>202</v>
      </c>
      <c r="E364" s="26">
        <v>30000</v>
      </c>
      <c r="F364" s="27" t="s">
        <v>205</v>
      </c>
      <c r="G364" s="25" t="s">
        <v>176</v>
      </c>
      <c r="H364" s="25"/>
      <c r="I364" s="54">
        <v>1</v>
      </c>
    </row>
    <row r="365" spans="1:9" ht="25.5" x14ac:dyDescent="0.2">
      <c r="A365" s="25"/>
      <c r="B365" s="25" t="s">
        <v>206</v>
      </c>
      <c r="C365" s="25" t="s">
        <v>201</v>
      </c>
      <c r="D365" s="25" t="s">
        <v>202</v>
      </c>
      <c r="E365" s="26">
        <v>100000</v>
      </c>
      <c r="F365" s="27" t="s">
        <v>207</v>
      </c>
      <c r="G365" s="25" t="s">
        <v>176</v>
      </c>
      <c r="H365" s="25"/>
      <c r="I365" s="54">
        <v>1</v>
      </c>
    </row>
    <row r="366" spans="1:9" ht="25.5" x14ac:dyDescent="0.2">
      <c r="A366" s="25"/>
      <c r="B366" s="25" t="s">
        <v>208</v>
      </c>
      <c r="C366" s="25" t="s">
        <v>201</v>
      </c>
      <c r="D366" s="25" t="s">
        <v>202</v>
      </c>
      <c r="E366" s="26">
        <v>1000000</v>
      </c>
      <c r="F366" s="27">
        <v>2016</v>
      </c>
      <c r="G366" s="25" t="s">
        <v>176</v>
      </c>
      <c r="H366" s="25"/>
      <c r="I366" s="54">
        <v>1</v>
      </c>
    </row>
    <row r="367" spans="1:9" ht="25.5" x14ac:dyDescent="0.2">
      <c r="A367" s="25"/>
      <c r="B367" s="25" t="s">
        <v>209</v>
      </c>
      <c r="C367" s="25" t="s">
        <v>201</v>
      </c>
      <c r="D367" s="25" t="s">
        <v>202</v>
      </c>
      <c r="E367" s="26">
        <v>1000000</v>
      </c>
      <c r="F367" s="27">
        <v>2017</v>
      </c>
      <c r="G367" s="25" t="s">
        <v>176</v>
      </c>
      <c r="H367" s="25"/>
      <c r="I367" s="54">
        <v>1</v>
      </c>
    </row>
    <row r="368" spans="1:9" ht="25.5" x14ac:dyDescent="0.2">
      <c r="A368" s="25"/>
      <c r="B368" s="25" t="s">
        <v>291</v>
      </c>
      <c r="C368" s="25" t="s">
        <v>45</v>
      </c>
      <c r="D368" s="25" t="s">
        <v>248</v>
      </c>
      <c r="E368" s="26">
        <v>2500000</v>
      </c>
      <c r="F368" s="27">
        <v>2015</v>
      </c>
      <c r="G368" s="25" t="s">
        <v>176</v>
      </c>
      <c r="H368" s="25"/>
      <c r="I368" s="54">
        <v>1</v>
      </c>
    </row>
    <row r="369" spans="1:9" ht="25.5" x14ac:dyDescent="0.2">
      <c r="A369" s="25"/>
      <c r="B369" s="25" t="s">
        <v>299</v>
      </c>
      <c r="C369" s="25" t="s">
        <v>45</v>
      </c>
      <c r="D369" s="25" t="s">
        <v>296</v>
      </c>
      <c r="E369" s="26">
        <v>250000</v>
      </c>
      <c r="F369" s="27" t="s">
        <v>300</v>
      </c>
      <c r="G369" s="25" t="s">
        <v>176</v>
      </c>
      <c r="H369" s="25"/>
      <c r="I369" s="54">
        <v>1</v>
      </c>
    </row>
    <row r="370" spans="1:9" ht="25.5" x14ac:dyDescent="0.2">
      <c r="A370" s="25"/>
      <c r="B370" s="25" t="s">
        <v>301</v>
      </c>
      <c r="C370" s="25" t="s">
        <v>45</v>
      </c>
      <c r="D370" s="25" t="s">
        <v>296</v>
      </c>
      <c r="E370" s="26">
        <v>500000</v>
      </c>
      <c r="F370" s="27" t="s">
        <v>302</v>
      </c>
      <c r="G370" s="25" t="s">
        <v>176</v>
      </c>
      <c r="H370" s="25"/>
      <c r="I370" s="54">
        <v>1</v>
      </c>
    </row>
    <row r="371" spans="1:9" ht="38.25" x14ac:dyDescent="0.2">
      <c r="A371" s="25"/>
      <c r="B371" s="25" t="s">
        <v>53</v>
      </c>
      <c r="C371" s="25" t="s">
        <v>42</v>
      </c>
      <c r="D371" s="25" t="s">
        <v>52</v>
      </c>
      <c r="E371" s="26">
        <v>200000</v>
      </c>
      <c r="F371" s="27" t="s">
        <v>54</v>
      </c>
      <c r="G371" s="25" t="s">
        <v>176</v>
      </c>
      <c r="H371" s="25"/>
      <c r="I371" s="54">
        <v>1</v>
      </c>
    </row>
    <row r="372" spans="1:9" ht="38.25" x14ac:dyDescent="0.2">
      <c r="A372" s="25"/>
      <c r="B372" s="25" t="s">
        <v>55</v>
      </c>
      <c r="C372" s="25" t="s">
        <v>42</v>
      </c>
      <c r="D372" s="25" t="s">
        <v>52</v>
      </c>
      <c r="E372" s="26">
        <v>150000</v>
      </c>
      <c r="F372" s="27" t="s">
        <v>56</v>
      </c>
      <c r="G372" s="25" t="s">
        <v>176</v>
      </c>
      <c r="H372" s="25"/>
      <c r="I372" s="54">
        <v>1</v>
      </c>
    </row>
    <row r="373" spans="1:9" ht="25.5" x14ac:dyDescent="0.2">
      <c r="A373" s="25"/>
      <c r="B373" s="25" t="s">
        <v>57</v>
      </c>
      <c r="C373" s="25" t="s">
        <v>42</v>
      </c>
      <c r="D373" s="25" t="s">
        <v>52</v>
      </c>
      <c r="E373" s="26">
        <v>350000</v>
      </c>
      <c r="F373" s="27" t="s">
        <v>58</v>
      </c>
      <c r="G373" s="25" t="s">
        <v>176</v>
      </c>
      <c r="H373" s="25"/>
      <c r="I373" s="54">
        <v>1</v>
      </c>
    </row>
    <row r="374" spans="1:9" ht="25.5" x14ac:dyDescent="0.2">
      <c r="A374" s="25"/>
      <c r="B374" s="25" t="s">
        <v>59</v>
      </c>
      <c r="C374" s="25" t="s">
        <v>42</v>
      </c>
      <c r="D374" s="25" t="s">
        <v>52</v>
      </c>
      <c r="E374" s="26">
        <v>150000</v>
      </c>
      <c r="F374" s="27" t="s">
        <v>56</v>
      </c>
      <c r="G374" s="25" t="s">
        <v>176</v>
      </c>
      <c r="H374" s="25"/>
      <c r="I374" s="54">
        <v>1</v>
      </c>
    </row>
    <row r="375" spans="1:9" ht="25.5" x14ac:dyDescent="0.2">
      <c r="A375" s="25"/>
      <c r="B375" s="25" t="s">
        <v>625</v>
      </c>
      <c r="C375" s="25" t="s">
        <v>42</v>
      </c>
      <c r="D375" s="25" t="s">
        <v>624</v>
      </c>
      <c r="E375" s="26"/>
      <c r="F375" s="27"/>
      <c r="G375" s="25" t="s">
        <v>176</v>
      </c>
      <c r="H375" s="25"/>
      <c r="I375" s="54">
        <v>1</v>
      </c>
    </row>
    <row r="376" spans="1:9" ht="25.5" x14ac:dyDescent="0.2">
      <c r="A376" s="25"/>
      <c r="B376" s="25" t="s">
        <v>586</v>
      </c>
      <c r="C376" s="25" t="s">
        <v>584</v>
      </c>
      <c r="D376" s="25" t="s">
        <v>585</v>
      </c>
      <c r="E376" s="26">
        <v>240000</v>
      </c>
      <c r="F376" s="27"/>
      <c r="G376" s="25" t="s">
        <v>176</v>
      </c>
      <c r="H376" s="25"/>
      <c r="I376" s="54">
        <v>1</v>
      </c>
    </row>
    <row r="377" spans="1:9" ht="25.5" x14ac:dyDescent="0.2">
      <c r="A377" s="25"/>
      <c r="B377" s="25" t="s">
        <v>587</v>
      </c>
      <c r="C377" s="25" t="s">
        <v>584</v>
      </c>
      <c r="D377" s="25" t="s">
        <v>585</v>
      </c>
      <c r="E377" s="26">
        <v>50000</v>
      </c>
      <c r="F377" s="27"/>
      <c r="G377" s="25" t="s">
        <v>176</v>
      </c>
      <c r="H377" s="25"/>
      <c r="I377" s="54">
        <v>1</v>
      </c>
    </row>
    <row r="378" spans="1:9" ht="25.5" x14ac:dyDescent="0.2">
      <c r="A378" s="25"/>
      <c r="B378" s="25" t="s">
        <v>358</v>
      </c>
      <c r="C378" s="25" t="s">
        <v>355</v>
      </c>
      <c r="D378" s="25" t="s">
        <v>356</v>
      </c>
      <c r="E378" s="26"/>
      <c r="F378" s="27"/>
      <c r="G378" s="25" t="s">
        <v>632</v>
      </c>
      <c r="H378" s="25"/>
      <c r="I378" s="54">
        <v>1</v>
      </c>
    </row>
    <row r="379" spans="1:9" ht="25.5" x14ac:dyDescent="0.2">
      <c r="A379" s="25"/>
      <c r="B379" s="25" t="s">
        <v>420</v>
      </c>
      <c r="C379" s="25" t="s">
        <v>412</v>
      </c>
      <c r="D379" s="25" t="s">
        <v>413</v>
      </c>
      <c r="E379" s="26">
        <v>2000000</v>
      </c>
      <c r="F379" s="27" t="s">
        <v>415</v>
      </c>
      <c r="G379" s="25" t="s">
        <v>176</v>
      </c>
      <c r="H379" s="25"/>
      <c r="I379" s="54">
        <v>1</v>
      </c>
    </row>
    <row r="380" spans="1:9" ht="25.5" x14ac:dyDescent="0.2">
      <c r="A380" s="25"/>
      <c r="B380" s="25" t="s">
        <v>428</v>
      </c>
      <c r="C380" s="25" t="s">
        <v>41</v>
      </c>
      <c r="D380" s="25" t="s">
        <v>40</v>
      </c>
      <c r="E380" s="26">
        <v>200000</v>
      </c>
      <c r="F380" s="27" t="s">
        <v>429</v>
      </c>
      <c r="G380" s="25" t="s">
        <v>176</v>
      </c>
      <c r="H380" s="25"/>
      <c r="I380" s="54">
        <v>1</v>
      </c>
    </row>
    <row r="381" spans="1:9" ht="25.5" x14ac:dyDescent="0.2">
      <c r="A381" s="25"/>
      <c r="B381" s="25" t="s">
        <v>306</v>
      </c>
      <c r="C381" s="25" t="s">
        <v>314</v>
      </c>
      <c r="D381" s="25" t="s">
        <v>315</v>
      </c>
      <c r="E381" s="26"/>
      <c r="F381" s="27">
        <v>2014</v>
      </c>
      <c r="G381" s="25" t="s">
        <v>176</v>
      </c>
      <c r="H381" s="25"/>
      <c r="I381" s="54">
        <v>1</v>
      </c>
    </row>
    <row r="382" spans="1:9" ht="38.25" x14ac:dyDescent="0.2">
      <c r="A382" s="25"/>
      <c r="B382" s="25" t="s">
        <v>441</v>
      </c>
      <c r="C382" s="25" t="s">
        <v>433</v>
      </c>
      <c r="D382" s="25" t="s">
        <v>434</v>
      </c>
      <c r="E382" s="26">
        <v>6000000</v>
      </c>
      <c r="F382" s="27">
        <v>2015</v>
      </c>
      <c r="G382" s="25" t="s">
        <v>176</v>
      </c>
      <c r="H382" s="25" t="s">
        <v>457</v>
      </c>
      <c r="I382" s="54">
        <v>1</v>
      </c>
    </row>
    <row r="383" spans="1:9" ht="25.5" x14ac:dyDescent="0.2">
      <c r="A383" s="25"/>
      <c r="B383" s="25" t="s">
        <v>448</v>
      </c>
      <c r="C383" s="25" t="s">
        <v>433</v>
      </c>
      <c r="D383" s="25" t="s">
        <v>434</v>
      </c>
      <c r="E383" s="26">
        <v>1500000</v>
      </c>
      <c r="F383" s="27" t="s">
        <v>324</v>
      </c>
      <c r="G383" s="25" t="s">
        <v>176</v>
      </c>
      <c r="H383" s="25"/>
      <c r="I383" s="54">
        <v>1</v>
      </c>
    </row>
    <row r="384" spans="1:9" ht="25.5" x14ac:dyDescent="0.2">
      <c r="A384" s="25"/>
      <c r="B384" s="25" t="s">
        <v>499</v>
      </c>
      <c r="C384" s="25" t="s">
        <v>502</v>
      </c>
      <c r="D384" s="25" t="s">
        <v>503</v>
      </c>
      <c r="E384" s="26">
        <v>2500000</v>
      </c>
      <c r="F384" s="27" t="s">
        <v>113</v>
      </c>
      <c r="G384" s="25" t="s">
        <v>176</v>
      </c>
      <c r="H384" s="25"/>
      <c r="I384" s="54">
        <v>1</v>
      </c>
    </row>
    <row r="385" spans="1:22" ht="25.5" x14ac:dyDescent="0.2">
      <c r="A385" s="25"/>
      <c r="B385" s="25" t="s">
        <v>501</v>
      </c>
      <c r="C385" s="25" t="s">
        <v>502</v>
      </c>
      <c r="D385" s="25" t="s">
        <v>503</v>
      </c>
      <c r="E385" s="26">
        <v>500000</v>
      </c>
      <c r="F385" s="27" t="s">
        <v>640</v>
      </c>
      <c r="G385" s="25" t="s">
        <v>176</v>
      </c>
      <c r="H385" s="25"/>
      <c r="I385" s="54">
        <v>1</v>
      </c>
    </row>
    <row r="386" spans="1:22" x14ac:dyDescent="0.2">
      <c r="A386" s="25"/>
      <c r="B386" s="25" t="s">
        <v>467</v>
      </c>
      <c r="C386" s="25" t="s">
        <v>462</v>
      </c>
      <c r="D386" s="25" t="s">
        <v>466</v>
      </c>
      <c r="E386" s="26">
        <v>1380000</v>
      </c>
      <c r="F386" s="27">
        <v>2014</v>
      </c>
      <c r="G386" s="25" t="s">
        <v>632</v>
      </c>
      <c r="H386" s="25"/>
      <c r="I386" s="54">
        <v>1</v>
      </c>
    </row>
    <row r="387" spans="1:22" ht="38.25" x14ac:dyDescent="0.2">
      <c r="A387" s="25"/>
      <c r="B387" s="25" t="s">
        <v>146</v>
      </c>
      <c r="C387" s="25" t="s">
        <v>132</v>
      </c>
      <c r="D387" s="25" t="s">
        <v>143</v>
      </c>
      <c r="E387" s="26" t="s">
        <v>641</v>
      </c>
      <c r="F387" s="27" t="s">
        <v>147</v>
      </c>
      <c r="G387" s="25" t="s">
        <v>176</v>
      </c>
      <c r="H387" s="25"/>
      <c r="I387" s="54">
        <v>1</v>
      </c>
    </row>
    <row r="388" spans="1:22" ht="25.5" x14ac:dyDescent="0.2">
      <c r="A388" s="25"/>
      <c r="B388" s="25" t="s">
        <v>137</v>
      </c>
      <c r="C388" s="25" t="s">
        <v>132</v>
      </c>
      <c r="D388" s="25" t="s">
        <v>133</v>
      </c>
      <c r="E388" s="26">
        <v>3000000</v>
      </c>
      <c r="F388" s="27">
        <v>2015</v>
      </c>
      <c r="G388" s="25" t="s">
        <v>176</v>
      </c>
      <c r="H388" s="25"/>
      <c r="I388" s="54">
        <v>1</v>
      </c>
    </row>
    <row r="389" spans="1:22" ht="25.5" x14ac:dyDescent="0.2">
      <c r="A389" s="25"/>
      <c r="B389" s="25" t="s">
        <v>10</v>
      </c>
      <c r="C389" s="25" t="s">
        <v>511</v>
      </c>
      <c r="D389" s="25" t="s">
        <v>3</v>
      </c>
      <c r="E389" s="26">
        <v>100000</v>
      </c>
      <c r="F389" s="27">
        <v>2015</v>
      </c>
      <c r="G389" s="25" t="s">
        <v>175</v>
      </c>
      <c r="H389" s="25"/>
      <c r="I389" s="54">
        <v>1</v>
      </c>
    </row>
    <row r="390" spans="1:22" ht="25.5" x14ac:dyDescent="0.2">
      <c r="A390" s="25"/>
      <c r="B390" s="25" t="s">
        <v>197</v>
      </c>
      <c r="C390" s="25" t="s">
        <v>183</v>
      </c>
      <c r="D390" s="25" t="s">
        <v>198</v>
      </c>
      <c r="E390" s="26"/>
      <c r="F390" s="27"/>
      <c r="G390" s="25" t="s">
        <v>175</v>
      </c>
      <c r="H390" s="25"/>
      <c r="I390" s="54">
        <v>1</v>
      </c>
    </row>
    <row r="391" spans="1:22" ht="25.5" x14ac:dyDescent="0.2">
      <c r="A391" s="25"/>
      <c r="B391" s="25" t="s">
        <v>557</v>
      </c>
      <c r="C391" s="25" t="s">
        <v>11</v>
      </c>
      <c r="D391" s="25" t="s">
        <v>552</v>
      </c>
      <c r="E391" s="26">
        <v>1300000</v>
      </c>
      <c r="F391" s="27" t="s">
        <v>20</v>
      </c>
      <c r="G391" s="25" t="s">
        <v>175</v>
      </c>
      <c r="H391" s="25"/>
      <c r="I391" s="54">
        <v>1</v>
      </c>
    </row>
    <row r="392" spans="1:22" ht="25.5" x14ac:dyDescent="0.2">
      <c r="A392" s="25"/>
      <c r="B392" s="25" t="s">
        <v>560</v>
      </c>
      <c r="C392" s="25" t="s">
        <v>11</v>
      </c>
      <c r="D392" s="25" t="s">
        <v>552</v>
      </c>
      <c r="E392" s="26">
        <v>50000</v>
      </c>
      <c r="F392" s="27">
        <v>2013</v>
      </c>
      <c r="G392" s="25" t="s">
        <v>175</v>
      </c>
      <c r="H392" s="25"/>
      <c r="I392" s="54">
        <v>1</v>
      </c>
    </row>
    <row r="393" spans="1:22" ht="38.25" x14ac:dyDescent="0.2">
      <c r="A393" s="25"/>
      <c r="B393" s="25" t="s">
        <v>109</v>
      </c>
      <c r="C393" s="25" t="s">
        <v>76</v>
      </c>
      <c r="D393" s="25" t="s">
        <v>77</v>
      </c>
      <c r="E393" s="26">
        <v>5500000</v>
      </c>
      <c r="F393" s="27" t="s">
        <v>110</v>
      </c>
      <c r="G393" s="25" t="s">
        <v>175</v>
      </c>
      <c r="H393" s="25"/>
      <c r="I393" s="54">
        <v>1</v>
      </c>
    </row>
    <row r="394" spans="1:22" ht="38.25" x14ac:dyDescent="0.2">
      <c r="A394" s="25"/>
      <c r="B394" s="25" t="s">
        <v>69</v>
      </c>
      <c r="C394" s="25" t="s">
        <v>67</v>
      </c>
      <c r="D394" s="25" t="s">
        <v>68</v>
      </c>
      <c r="E394" s="26" t="s">
        <v>645</v>
      </c>
      <c r="F394" s="27" t="s">
        <v>20</v>
      </c>
      <c r="G394" s="25" t="s">
        <v>175</v>
      </c>
      <c r="H394" s="25"/>
      <c r="I394" s="54">
        <v>1</v>
      </c>
    </row>
    <row r="395" spans="1:22" ht="25.5" x14ac:dyDescent="0.2">
      <c r="A395" s="25"/>
      <c r="B395" s="25" t="s">
        <v>262</v>
      </c>
      <c r="C395" s="25" t="s">
        <v>201</v>
      </c>
      <c r="D395" s="25" t="s">
        <v>261</v>
      </c>
      <c r="E395" s="26">
        <v>2000000</v>
      </c>
      <c r="F395" s="27" t="s">
        <v>263</v>
      </c>
      <c r="G395" s="25" t="s">
        <v>175</v>
      </c>
      <c r="H395" s="25"/>
      <c r="I395" s="54">
        <v>1</v>
      </c>
    </row>
    <row r="396" spans="1:22" ht="25.5" x14ac:dyDescent="0.2">
      <c r="A396" s="25"/>
      <c r="B396" s="25" t="s">
        <v>268</v>
      </c>
      <c r="C396" s="25" t="s">
        <v>201</v>
      </c>
      <c r="D396" s="25" t="s">
        <v>261</v>
      </c>
      <c r="E396" s="26">
        <v>800000</v>
      </c>
      <c r="F396" s="27" t="s">
        <v>267</v>
      </c>
      <c r="G396" s="25" t="s">
        <v>175</v>
      </c>
      <c r="H396" s="25"/>
      <c r="I396" s="54">
        <v>1</v>
      </c>
    </row>
    <row r="397" spans="1:22" ht="25.5" x14ac:dyDescent="0.2">
      <c r="A397" s="25"/>
      <c r="B397" s="25" t="s">
        <v>269</v>
      </c>
      <c r="C397" s="25" t="s">
        <v>201</v>
      </c>
      <c r="D397" s="25" t="s">
        <v>261</v>
      </c>
      <c r="E397" s="26">
        <v>400000</v>
      </c>
      <c r="F397" s="27" t="s">
        <v>270</v>
      </c>
      <c r="G397" s="25" t="s">
        <v>175</v>
      </c>
      <c r="H397" s="25"/>
      <c r="I397" s="54">
        <v>1</v>
      </c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</row>
    <row r="398" spans="1:22" ht="25.5" x14ac:dyDescent="0.2">
      <c r="A398" s="25"/>
      <c r="B398" s="25" t="s">
        <v>303</v>
      </c>
      <c r="C398" s="25" t="s">
        <v>45</v>
      </c>
      <c r="D398" s="25" t="s">
        <v>296</v>
      </c>
      <c r="E398" s="26">
        <v>500000</v>
      </c>
      <c r="F398" s="27" t="s">
        <v>304</v>
      </c>
      <c r="G398" s="25" t="s">
        <v>175</v>
      </c>
      <c r="H398" s="25"/>
      <c r="I398" s="54">
        <v>1</v>
      </c>
      <c r="K398" s="6"/>
      <c r="L398" s="6"/>
      <c r="M398" s="6"/>
      <c r="N398" s="48"/>
      <c r="O398" s="48"/>
      <c r="P398" s="48"/>
      <c r="Q398" s="48"/>
      <c r="R398" s="49"/>
      <c r="S398" s="50"/>
      <c r="T398" s="48"/>
      <c r="U398" s="48"/>
      <c r="V398" s="6"/>
    </row>
    <row r="399" spans="1:22" ht="25.5" x14ac:dyDescent="0.2">
      <c r="A399" s="25"/>
      <c r="B399" s="25" t="s">
        <v>626</v>
      </c>
      <c r="C399" s="25" t="s">
        <v>42</v>
      </c>
      <c r="D399" s="25" t="s">
        <v>624</v>
      </c>
      <c r="E399" s="26"/>
      <c r="F399" s="27"/>
      <c r="G399" s="25" t="s">
        <v>175</v>
      </c>
      <c r="H399" s="25"/>
      <c r="I399" s="54">
        <v>1</v>
      </c>
      <c r="K399" s="6"/>
      <c r="L399" s="6"/>
      <c r="M399" s="6"/>
      <c r="N399" s="42"/>
      <c r="O399" s="108"/>
      <c r="P399" s="42"/>
      <c r="Q399" s="42"/>
      <c r="R399" s="109"/>
      <c r="S399" s="110"/>
      <c r="T399" s="42"/>
      <c r="U399" s="42"/>
      <c r="V399" s="6"/>
    </row>
    <row r="400" spans="1:22" ht="25.5" x14ac:dyDescent="0.2">
      <c r="A400" s="25"/>
      <c r="B400" s="25" t="s">
        <v>436</v>
      </c>
      <c r="C400" s="25" t="s">
        <v>433</v>
      </c>
      <c r="D400" s="25" t="s">
        <v>434</v>
      </c>
      <c r="E400" s="26">
        <v>2000000</v>
      </c>
      <c r="F400" s="27" t="s">
        <v>82</v>
      </c>
      <c r="G400" s="25" t="s">
        <v>175</v>
      </c>
      <c r="H400" s="25"/>
      <c r="I400" s="54">
        <v>1</v>
      </c>
      <c r="K400" s="6"/>
      <c r="L400" s="6"/>
      <c r="M400" s="6"/>
      <c r="N400" s="42"/>
      <c r="O400" s="108"/>
      <c r="P400" s="42"/>
      <c r="Q400" s="42"/>
      <c r="R400" s="109"/>
      <c r="S400" s="110"/>
      <c r="T400" s="42"/>
      <c r="U400" s="42"/>
      <c r="V400" s="6"/>
    </row>
    <row r="401" spans="1:22" ht="25.5" x14ac:dyDescent="0.2">
      <c r="A401" s="25"/>
      <c r="B401" s="25" t="s">
        <v>437</v>
      </c>
      <c r="C401" s="25" t="s">
        <v>433</v>
      </c>
      <c r="D401" s="25" t="s">
        <v>434</v>
      </c>
      <c r="E401" s="26">
        <v>200000</v>
      </c>
      <c r="F401" s="27">
        <v>2014</v>
      </c>
      <c r="G401" s="25" t="s">
        <v>175</v>
      </c>
      <c r="H401" s="25"/>
      <c r="I401" s="54">
        <v>1</v>
      </c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</row>
    <row r="402" spans="1:22" ht="25.5" x14ac:dyDescent="0.2">
      <c r="A402" s="25"/>
      <c r="B402" s="25" t="s">
        <v>438</v>
      </c>
      <c r="C402" s="25" t="s">
        <v>433</v>
      </c>
      <c r="D402" s="25" t="s">
        <v>434</v>
      </c>
      <c r="E402" s="26">
        <v>2000000</v>
      </c>
      <c r="F402" s="27">
        <v>2016</v>
      </c>
      <c r="G402" s="25" t="s">
        <v>175</v>
      </c>
      <c r="H402" s="25"/>
      <c r="I402" s="54">
        <v>1</v>
      </c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</row>
    <row r="403" spans="1:22" ht="25.5" x14ac:dyDescent="0.2">
      <c r="A403" s="25"/>
      <c r="B403" s="25" t="s">
        <v>439</v>
      </c>
      <c r="C403" s="25" t="s">
        <v>433</v>
      </c>
      <c r="D403" s="25" t="s">
        <v>434</v>
      </c>
      <c r="E403" s="26">
        <v>300000</v>
      </c>
      <c r="F403" s="27">
        <v>2014</v>
      </c>
      <c r="G403" s="25" t="s">
        <v>175</v>
      </c>
      <c r="H403" s="25"/>
      <c r="I403" s="54">
        <v>1</v>
      </c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</row>
    <row r="404" spans="1:22" x14ac:dyDescent="0.2">
      <c r="A404" s="25"/>
      <c r="B404" s="25" t="s">
        <v>422</v>
      </c>
      <c r="C404" s="25" t="s">
        <v>412</v>
      </c>
      <c r="D404" s="25" t="s">
        <v>413</v>
      </c>
      <c r="E404" s="26">
        <v>300000</v>
      </c>
      <c r="F404" s="27" t="s">
        <v>415</v>
      </c>
      <c r="G404" s="25" t="s">
        <v>153</v>
      </c>
      <c r="H404" s="25"/>
      <c r="I404" s="54">
        <v>1</v>
      </c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</row>
    <row r="405" spans="1:22" ht="38.25" x14ac:dyDescent="0.2">
      <c r="A405" s="25"/>
      <c r="B405" s="25" t="s">
        <v>516</v>
      </c>
      <c r="C405" s="25" t="s">
        <v>251</v>
      </c>
      <c r="D405" s="25" t="s">
        <v>515</v>
      </c>
      <c r="E405" s="26" t="s">
        <v>5</v>
      </c>
      <c r="F405" s="27" t="s">
        <v>514</v>
      </c>
      <c r="G405" s="25" t="s">
        <v>583</v>
      </c>
      <c r="H405" s="25" t="s">
        <v>160</v>
      </c>
      <c r="I405" s="54">
        <v>1</v>
      </c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</row>
    <row r="406" spans="1:22" x14ac:dyDescent="0.2">
      <c r="A406" s="68"/>
      <c r="B406" s="69" t="s">
        <v>660</v>
      </c>
      <c r="C406" s="68" t="s">
        <v>11</v>
      </c>
      <c r="D406" s="68" t="s">
        <v>12</v>
      </c>
      <c r="E406" s="70">
        <v>1000000</v>
      </c>
      <c r="F406" s="71" t="s">
        <v>554</v>
      </c>
      <c r="G406" s="69"/>
      <c r="H406" s="68"/>
      <c r="I406" s="54">
        <v>1</v>
      </c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</row>
    <row r="407" spans="1:22" x14ac:dyDescent="0.2">
      <c r="A407" s="68"/>
      <c r="B407" s="69" t="s">
        <v>509</v>
      </c>
      <c r="C407" s="68" t="s">
        <v>11</v>
      </c>
      <c r="D407" s="68" t="s">
        <v>12</v>
      </c>
      <c r="E407" s="70">
        <v>150000</v>
      </c>
      <c r="F407" s="71"/>
      <c r="G407" s="69"/>
      <c r="H407" s="68"/>
      <c r="I407" s="54">
        <v>1</v>
      </c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</row>
    <row r="408" spans="1:22" x14ac:dyDescent="0.2">
      <c r="A408" s="68"/>
      <c r="B408" s="69" t="s">
        <v>661</v>
      </c>
      <c r="C408" s="68" t="s">
        <v>588</v>
      </c>
      <c r="D408" s="68" t="s">
        <v>589</v>
      </c>
      <c r="E408" s="70"/>
      <c r="F408" s="71"/>
      <c r="G408" s="69" t="s">
        <v>153</v>
      </c>
      <c r="H408" s="68"/>
      <c r="I408" s="54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</row>
    <row r="409" spans="1:22" x14ac:dyDescent="0.2">
      <c r="A409" s="25"/>
      <c r="B409" s="25" t="s">
        <v>565</v>
      </c>
      <c r="C409" s="25" t="s">
        <v>11</v>
      </c>
      <c r="D409" s="25" t="s">
        <v>552</v>
      </c>
      <c r="E409" s="26">
        <v>100000</v>
      </c>
      <c r="F409" s="27" t="s">
        <v>566</v>
      </c>
      <c r="G409" s="25" t="s">
        <v>567</v>
      </c>
      <c r="H409" s="25"/>
      <c r="I409" s="54">
        <v>1</v>
      </c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</row>
    <row r="410" spans="1:22" x14ac:dyDescent="0.2">
      <c r="A410" s="68"/>
      <c r="B410" s="73" t="s">
        <v>672</v>
      </c>
      <c r="C410" s="68" t="s">
        <v>674</v>
      </c>
      <c r="D410" s="68" t="s">
        <v>673</v>
      </c>
      <c r="E410" s="74"/>
      <c r="F410" s="75"/>
      <c r="G410" s="68"/>
      <c r="H410" s="68"/>
      <c r="I410" s="54">
        <v>1</v>
      </c>
    </row>
    <row r="411" spans="1:22" x14ac:dyDescent="0.2">
      <c r="A411" s="48"/>
      <c r="B411" s="48"/>
      <c r="C411" s="48"/>
      <c r="D411" s="48"/>
      <c r="E411" s="49"/>
      <c r="F411" s="50"/>
      <c r="G411" s="48"/>
      <c r="H411" s="48"/>
      <c r="I411" s="72">
        <f>SUM(I309:I410)</f>
        <v>101</v>
      </c>
    </row>
    <row r="412" spans="1:22" ht="15" x14ac:dyDescent="0.2">
      <c r="A412" s="111" t="s">
        <v>666</v>
      </c>
      <c r="B412" s="112"/>
      <c r="C412" s="112"/>
      <c r="D412" s="112"/>
      <c r="E412" s="112"/>
      <c r="F412" s="112"/>
      <c r="G412" s="112"/>
      <c r="H412" s="113"/>
    </row>
    <row r="413" spans="1:22" ht="25.5" x14ac:dyDescent="0.2">
      <c r="A413" s="7" t="s">
        <v>637</v>
      </c>
      <c r="B413" s="7" t="s">
        <v>638</v>
      </c>
      <c r="C413" s="7" t="s">
        <v>0</v>
      </c>
      <c r="D413" s="7" t="s">
        <v>1</v>
      </c>
      <c r="E413" s="8" t="s">
        <v>639</v>
      </c>
      <c r="F413" s="7" t="s">
        <v>2</v>
      </c>
      <c r="G413" s="7" t="s">
        <v>156</v>
      </c>
      <c r="H413" s="7" t="s">
        <v>157</v>
      </c>
    </row>
    <row r="414" spans="1:22" x14ac:dyDescent="0.2">
      <c r="A414" s="64"/>
      <c r="B414" s="64"/>
      <c r="C414" s="64"/>
      <c r="D414" s="64"/>
      <c r="E414" s="65"/>
      <c r="F414" s="64"/>
      <c r="G414" s="64"/>
      <c r="H414" s="64"/>
    </row>
    <row r="415" spans="1:22" x14ac:dyDescent="0.2">
      <c r="B415" s="1"/>
    </row>
    <row r="416" spans="1:22" x14ac:dyDescent="0.2">
      <c r="B416" s="1"/>
    </row>
    <row r="417" spans="2:22" ht="25.5" x14ac:dyDescent="0.2">
      <c r="B417" s="55" t="s">
        <v>652</v>
      </c>
      <c r="C417" s="1">
        <f>I138</f>
        <v>135</v>
      </c>
    </row>
    <row r="418" spans="2:22" ht="25.5" x14ac:dyDescent="0.2">
      <c r="B418" s="56" t="s">
        <v>657</v>
      </c>
      <c r="C418" s="1">
        <f>I153</f>
        <v>13</v>
      </c>
    </row>
    <row r="419" spans="2:22" ht="25.5" x14ac:dyDescent="0.2">
      <c r="B419" s="57" t="s">
        <v>656</v>
      </c>
      <c r="C419" s="1">
        <f>I218</f>
        <v>63</v>
      </c>
      <c r="V419" s="5"/>
    </row>
    <row r="420" spans="2:22" ht="25.5" x14ac:dyDescent="0.2">
      <c r="B420" s="58" t="s">
        <v>655</v>
      </c>
      <c r="C420" s="1">
        <f>I248</f>
        <v>28</v>
      </c>
    </row>
    <row r="421" spans="2:22" ht="38.25" x14ac:dyDescent="0.2">
      <c r="B421" s="59" t="s">
        <v>654</v>
      </c>
      <c r="C421" s="1">
        <f>I307</f>
        <v>57</v>
      </c>
    </row>
    <row r="422" spans="2:22" ht="64.5" customHeight="1" x14ac:dyDescent="0.2">
      <c r="B422" s="60" t="s">
        <v>653</v>
      </c>
      <c r="C422" s="1">
        <f>I411</f>
        <v>101</v>
      </c>
    </row>
    <row r="423" spans="2:22" x14ac:dyDescent="0.2">
      <c r="B423" s="61" t="s">
        <v>668</v>
      </c>
    </row>
    <row r="424" spans="2:22" x14ac:dyDescent="0.2">
      <c r="C424" s="5">
        <f>SUM(C417:C422)</f>
        <v>397</v>
      </c>
    </row>
    <row r="425" spans="2:22" ht="84.75" customHeight="1" x14ac:dyDescent="0.2"/>
    <row r="432" spans="2:22" ht="28.5" customHeight="1" x14ac:dyDescent="0.2"/>
    <row r="433" spans="2:9" ht="28.5" customHeight="1" x14ac:dyDescent="0.2"/>
    <row r="434" spans="2:9" ht="27" customHeight="1" x14ac:dyDescent="0.2"/>
    <row r="436" spans="2:9" ht="57" customHeight="1" x14ac:dyDescent="0.2"/>
    <row r="437" spans="2:9" ht="20.25" customHeight="1" x14ac:dyDescent="0.2">
      <c r="B437" s="1"/>
      <c r="E437" s="1"/>
      <c r="F437" s="1"/>
    </row>
    <row r="438" spans="2:9" ht="20.25" customHeight="1" x14ac:dyDescent="0.2">
      <c r="B438" s="1"/>
      <c r="E438" s="1"/>
      <c r="F438" s="1"/>
    </row>
    <row r="439" spans="2:9" ht="20.25" customHeight="1" x14ac:dyDescent="0.2">
      <c r="B439" s="1"/>
      <c r="E439" s="1"/>
      <c r="F439" s="1"/>
    </row>
    <row r="440" spans="2:9" x14ac:dyDescent="0.2">
      <c r="B440" s="1"/>
      <c r="E440" s="1"/>
      <c r="F440" s="1"/>
    </row>
    <row r="441" spans="2:9" x14ac:dyDescent="0.2">
      <c r="B441" s="1"/>
      <c r="E441" s="1"/>
      <c r="F441" s="1"/>
    </row>
    <row r="442" spans="2:9" ht="29.25" customHeight="1" x14ac:dyDescent="0.2">
      <c r="B442" s="1"/>
      <c r="E442" s="1"/>
      <c r="F442" s="1"/>
    </row>
    <row r="443" spans="2:9" x14ac:dyDescent="0.2">
      <c r="B443" s="1"/>
      <c r="E443" s="1"/>
      <c r="F443" s="1"/>
    </row>
    <row r="444" spans="2:9" x14ac:dyDescent="0.2">
      <c r="B444" s="1"/>
      <c r="E444" s="1"/>
      <c r="F444" s="1"/>
    </row>
    <row r="445" spans="2:9" x14ac:dyDescent="0.2">
      <c r="I445" s="5"/>
    </row>
    <row r="447" spans="2:9" x14ac:dyDescent="0.2">
      <c r="B447" s="1"/>
      <c r="E447" s="1"/>
      <c r="F447" s="1"/>
    </row>
    <row r="448" spans="2:9" x14ac:dyDescent="0.2">
      <c r="B448" s="1"/>
      <c r="E448" s="1"/>
      <c r="F448" s="1"/>
    </row>
    <row r="449" spans="2:6" x14ac:dyDescent="0.2">
      <c r="B449" s="1"/>
      <c r="E449" s="1"/>
      <c r="F449" s="1"/>
    </row>
    <row r="450" spans="2:6" x14ac:dyDescent="0.2">
      <c r="B450" s="1"/>
      <c r="E450" s="1"/>
      <c r="F450" s="1"/>
    </row>
    <row r="451" spans="2:6" x14ac:dyDescent="0.2">
      <c r="B451" s="1"/>
      <c r="E451" s="1"/>
      <c r="F451" s="1"/>
    </row>
    <row r="452" spans="2:6" x14ac:dyDescent="0.2">
      <c r="B452" s="1"/>
      <c r="E452" s="1"/>
      <c r="F452" s="1"/>
    </row>
    <row r="453" spans="2:6" x14ac:dyDescent="0.2">
      <c r="B453" s="1"/>
      <c r="E453" s="1"/>
      <c r="F453" s="1"/>
    </row>
    <row r="454" spans="2:6" ht="21.75" customHeight="1" x14ac:dyDescent="0.2">
      <c r="B454" s="1"/>
      <c r="E454" s="1"/>
      <c r="F454" s="1"/>
    </row>
    <row r="455" spans="2:6" x14ac:dyDescent="0.2">
      <c r="B455" s="1"/>
      <c r="E455" s="1"/>
      <c r="F455" s="1"/>
    </row>
    <row r="456" spans="2:6" x14ac:dyDescent="0.2">
      <c r="B456" s="1"/>
      <c r="E456" s="1"/>
      <c r="F456" s="1"/>
    </row>
    <row r="457" spans="2:6" x14ac:dyDescent="0.2">
      <c r="B457" s="1"/>
      <c r="E457" s="1"/>
      <c r="F457" s="1"/>
    </row>
    <row r="458" spans="2:6" x14ac:dyDescent="0.2">
      <c r="B458" s="1"/>
      <c r="E458" s="1"/>
      <c r="F458" s="1"/>
    </row>
    <row r="459" spans="2:6" x14ac:dyDescent="0.2">
      <c r="B459" s="1"/>
      <c r="E459" s="1"/>
      <c r="F459" s="1"/>
    </row>
    <row r="460" spans="2:6" x14ac:dyDescent="0.2">
      <c r="B460" s="1"/>
      <c r="E460" s="1"/>
      <c r="F460" s="1"/>
    </row>
    <row r="461" spans="2:6" x14ac:dyDescent="0.2">
      <c r="B461" s="1"/>
      <c r="E461" s="1"/>
      <c r="F461" s="1"/>
    </row>
    <row r="462" spans="2:6" x14ac:dyDescent="0.2">
      <c r="B462" s="1"/>
      <c r="E462" s="1"/>
      <c r="F462" s="1"/>
    </row>
    <row r="463" spans="2:6" x14ac:dyDescent="0.2">
      <c r="B463" s="1"/>
      <c r="E463" s="1"/>
      <c r="F463" s="1"/>
    </row>
    <row r="464" spans="2:6" x14ac:dyDescent="0.2">
      <c r="B464" s="1"/>
      <c r="E464" s="1"/>
      <c r="F464" s="1"/>
    </row>
    <row r="465" spans="2:16" x14ac:dyDescent="0.2">
      <c r="B465" s="1"/>
      <c r="E465" s="1"/>
      <c r="F465" s="1"/>
    </row>
    <row r="472" spans="2:16" s="41" customFormat="1" x14ac:dyDescent="0.2">
      <c r="K472" s="42"/>
      <c r="L472" s="42"/>
      <c r="M472" s="42"/>
      <c r="N472" s="42"/>
      <c r="O472" s="42"/>
      <c r="P472" s="42"/>
    </row>
    <row r="473" spans="2:16" x14ac:dyDescent="0.2">
      <c r="B473" s="1"/>
      <c r="E473" s="1"/>
      <c r="F473" s="1"/>
      <c r="K473" s="6"/>
      <c r="L473" s="6"/>
      <c r="M473" s="6"/>
      <c r="N473" s="6"/>
      <c r="O473" s="6"/>
      <c r="P473" s="6"/>
    </row>
    <row r="474" spans="2:16" x14ac:dyDescent="0.2">
      <c r="B474" s="1"/>
      <c r="E474" s="1"/>
      <c r="F474" s="1"/>
      <c r="K474" s="43"/>
      <c r="L474" s="6"/>
      <c r="M474" s="6"/>
      <c r="N474" s="6"/>
      <c r="O474" s="6"/>
      <c r="P474" s="6"/>
    </row>
    <row r="475" spans="2:16" x14ac:dyDescent="0.2">
      <c r="B475" s="1"/>
      <c r="E475" s="1"/>
      <c r="F475" s="1"/>
      <c r="K475" s="43"/>
      <c r="L475" s="6"/>
      <c r="M475" s="6"/>
      <c r="N475" s="6"/>
      <c r="O475" s="6"/>
      <c r="P475" s="6"/>
    </row>
    <row r="476" spans="2:16" x14ac:dyDescent="0.2">
      <c r="B476" s="1"/>
      <c r="E476" s="1"/>
      <c r="F476" s="1"/>
      <c r="K476" s="6"/>
      <c r="L476" s="6"/>
      <c r="M476" s="6"/>
      <c r="N476" s="6"/>
      <c r="O476" s="6"/>
      <c r="P476" s="6"/>
    </row>
    <row r="477" spans="2:16" x14ac:dyDescent="0.2">
      <c r="B477" s="1"/>
      <c r="E477" s="1"/>
      <c r="F477" s="1"/>
      <c r="K477" s="6"/>
      <c r="L477" s="6"/>
      <c r="M477" s="6"/>
      <c r="N477" s="6"/>
      <c r="O477" s="6"/>
      <c r="P477" s="6"/>
    </row>
    <row r="478" spans="2:16" x14ac:dyDescent="0.2">
      <c r="B478" s="1"/>
      <c r="E478" s="1"/>
      <c r="F478" s="1"/>
      <c r="K478" s="44"/>
      <c r="L478" s="6"/>
      <c r="M478" s="6"/>
      <c r="N478" s="6"/>
      <c r="O478" s="6"/>
      <c r="P478" s="6"/>
    </row>
    <row r="479" spans="2:16" x14ac:dyDescent="0.2">
      <c r="B479" s="1"/>
      <c r="E479" s="1"/>
      <c r="F479" s="1"/>
      <c r="K479" s="6"/>
      <c r="L479" s="6"/>
      <c r="M479" s="6"/>
      <c r="N479" s="6"/>
      <c r="O479" s="6"/>
      <c r="P479" s="6"/>
    </row>
    <row r="480" spans="2:16" x14ac:dyDescent="0.2">
      <c r="B480" s="1"/>
      <c r="E480" s="1"/>
      <c r="F480" s="1"/>
      <c r="K480" s="6"/>
      <c r="L480" s="6"/>
      <c r="M480" s="6"/>
      <c r="N480" s="6"/>
      <c r="O480" s="6"/>
      <c r="P480" s="6"/>
    </row>
    <row r="481" spans="11:16" x14ac:dyDescent="0.2">
      <c r="K481" s="6"/>
      <c r="L481" s="6"/>
      <c r="M481" s="6"/>
      <c r="N481" s="6"/>
      <c r="O481" s="6"/>
      <c r="P481" s="6"/>
    </row>
  </sheetData>
  <autoFilter ref="G1:G481"/>
  <mergeCells count="7">
    <mergeCell ref="A412:H412"/>
    <mergeCell ref="A1:H1"/>
    <mergeCell ref="A138:H138"/>
    <mergeCell ref="A153:H153"/>
    <mergeCell ref="A218:H218"/>
    <mergeCell ref="A248:H248"/>
    <mergeCell ref="A307:H307"/>
  </mergeCells>
  <pageMargins left="0.7" right="0.7" top="0.78740157499999996" bottom="0.78740157499999996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Projektové záměry (Lucie úprav)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cp:lastPrinted>2015-10-06T08:34:21Z</cp:lastPrinted>
  <dcterms:created xsi:type="dcterms:W3CDTF">2013-06-25T12:45:59Z</dcterms:created>
  <dcterms:modified xsi:type="dcterms:W3CDTF">2016-12-20T09:21:44Z</dcterms:modified>
</cp:coreProperties>
</file>