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Truhlářství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2" i="1" l="1"/>
  <c r="I12" i="1" s="1"/>
  <c r="J12" i="1" s="1"/>
  <c r="G11" i="1"/>
  <c r="I11" i="1" s="1"/>
  <c r="J11" i="1" s="1"/>
  <c r="G10" i="1" l="1"/>
  <c r="I10" i="1" l="1"/>
  <c r="J10" i="1" s="1"/>
  <c r="G9" i="1"/>
  <c r="I9" i="1" s="1"/>
  <c r="G8" i="1"/>
  <c r="G7" i="1"/>
  <c r="I7" i="1" s="1"/>
  <c r="J7" i="1" s="1"/>
  <c r="G6" i="1"/>
  <c r="I6" i="1" s="1"/>
  <c r="J6" i="1" s="1"/>
  <c r="J9" i="1" l="1"/>
  <c r="I8" i="1"/>
  <c r="J8" i="1" s="1"/>
  <c r="G5" i="1" l="1"/>
  <c r="I5" i="1" s="1"/>
  <c r="J5" i="1" s="1"/>
  <c r="G4" i="1"/>
  <c r="I4" i="1" l="1"/>
  <c r="I13" i="1" s="1"/>
  <c r="C10" i="2" s="1"/>
  <c r="G13" i="1"/>
  <c r="B10" i="2" s="1"/>
  <c r="J4" i="1" l="1"/>
  <c r="J13" i="1" s="1"/>
  <c r="E10" i="2" s="1"/>
</calcChain>
</file>

<file path=xl/sharedStrings.xml><?xml version="1.0" encoding="utf-8"?>
<sst xmlns="http://schemas.openxmlformats.org/spreadsheetml/2006/main" count="67" uniqueCount="49">
  <si>
    <t>ks</t>
  </si>
  <si>
    <t>kód výdaje</t>
  </si>
  <si>
    <t>počet jednotek</t>
  </si>
  <si>
    <t>technické parametry, technická specifikace</t>
  </si>
  <si>
    <t>003</t>
  </si>
  <si>
    <t>sada</t>
  </si>
  <si>
    <t xml:space="preserve">podložky - sololit </t>
  </si>
  <si>
    <t>m2</t>
  </si>
  <si>
    <t xml:space="preserve">(jedna strana s chlupem, 35 x 50 cm - nechat nařezat - min. 25 destiček, surový sololit) </t>
  </si>
  <si>
    <t>dřevěné laťky od truhláře</t>
  </si>
  <si>
    <t>50 cm dlouhé, 2 cm široké a 0,5 cm vysoké, tvrdé dřevo, do hladka obroušené, bez povrchové úpravy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</si>
  <si>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</si>
  <si>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</si>
  <si>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</si>
  <si>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</si>
  <si>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</si>
  <si>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</si>
  <si>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</si>
  <si>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</si>
  <si>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</si>
  <si>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</si>
  <si>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</si>
  <si>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</si>
  <si>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</si>
  <si>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</si>
  <si>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</si>
  <si>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</si>
  <si>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</si>
  <si>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</si>
  <si>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</si>
  <si>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</si>
  <si>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</si>
  <si>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 xml:space="preserve">polotovary - dřevo na misky (od truhláře) </t>
  </si>
  <si>
    <t>001,002</t>
  </si>
  <si>
    <t>olše - 12 x 12 x 3  sada 20 ks - čtverce na výrobu mistek, ale i pro účely vyřezávání drobných předmětů, šperků a řezeb, I. Jakost</t>
  </si>
  <si>
    <t>olše - 20 x 20 x 6  sada 20 ks - čtverce na výrobu mistek, ale i pro účely vyřezávání drobných předmětů, šperků a řezeb, I. Jakost</t>
  </si>
  <si>
    <t xml:space="preserve">  javor  12 x 12 x 3  sada 20 ks - čtverce na výrobu mistek, ale i pro účely vyřezávání drobných předmětů, šperků a řezeb, I. Jakost</t>
  </si>
  <si>
    <t xml:space="preserve">  javor  20 x 20 x 6 sada 20 ks - čtverce na výrobu mistek, ale i pro účely vyřezávání drobných předmětů, šperků a řezeb, I. Jakost</t>
  </si>
  <si>
    <t xml:space="preserve">Kostky dřevěné – sada po 12 ks  
* rozměr: 7 x 7 cm 
* materiál: smrkové dřevo 
* barva: přírodní (nelakované dřevo) 
* provedení: ostré (nezaoblené) hrany, ohlazený povrch  </t>
  </si>
  <si>
    <t>dřevěné kostky 7 x 7 cm - polotovar od truhláře (sada 12 kostek)</t>
  </si>
  <si>
    <t>dřevěné kostky 3,5 x 3,5 cm - polotovar od truhláře (sada 20 kostek)</t>
  </si>
  <si>
    <t xml:space="preserve">Kostky dřevěné – sada po 20 ks  
* rozměr: 3,5 x 3,5 cm 
* materiál: smrkové dřevo
* barva: přírodní (nelakované dřevo) 
* provedení: ostré (nezaoblené) hrany, ohlazený povrch </t>
  </si>
  <si>
    <t>(jedna strana s chlupem, 35 x 50 cm - nechat nařezat, surový sololit)</t>
  </si>
  <si>
    <t>CELKEM</t>
  </si>
  <si>
    <t>Dodávka produktů truhlářství</t>
  </si>
  <si>
    <t xml:space="preserve">  Dodávka produktů truhlářství</t>
  </si>
  <si>
    <t>Název projektu</t>
  </si>
  <si>
    <t>popis položky</t>
  </si>
  <si>
    <t>VEŘEJNÁ ZAKÁZKA MALÉHO ROZSAHU NA DODÁVKY - KRYCÍ LIST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</si>
</sst>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8" xfId="0" applyFont="1" applyBorder="1" applyAlignment="1">
      <alignment horizontal="center" vertical="center"/>
    </xf>
    <xf numFmtId="4" fontId="10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10" fillId="6" borderId="8" xfId="0" applyNumberFormat="1" applyFont="1" applyFill="1" applyBorder="1" applyAlignment="1">
      <alignment horizontal="center" vertical="center"/>
    </xf>
    <xf numFmtId="4" fontId="10" fillId="0" borderId="27" xfId="0" applyNumberFormat="1" applyFont="1" applyBorder="1" applyAlignment="1">
      <alignment horizontal="center" vertical="center"/>
    </xf>
    <xf numFmtId="4" fontId="10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4" fontId="4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10" fillId="4" borderId="26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center" vertical="center"/>
    </xf>
    <xf numFmtId="4" fontId="10" fillId="0" borderId="29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opLeftCell="A13" zoomScale="98" zoomScaleNormal="98" workbookViewId="0">
      <selection activeCell="A12" sqref="A12"/>
    </sheetView>
  </sheetViews>
  <sheetFormatPr defaultRowHeight="15" x14ac:dyDescent="0.25"/>
  <cols>
    <col min="1" max="1" width="9.140625" style="5"/>
    <col min="2" max="2" width="22.85546875" style="33" customWidth="1"/>
    <col min="3" max="3" width="9.28515625" style="1" customWidth="1"/>
    <col min="4" max="4" width="6.42578125" style="5" customWidth="1"/>
    <col min="5" max="5" width="8.85546875" style="1" customWidth="1"/>
    <col min="6" max="6" width="10.7109375" style="37" customWidth="1"/>
    <col min="7" max="7" width="9.5703125" style="37" customWidth="1"/>
    <col min="8" max="8" width="9.5703125" style="1" customWidth="1"/>
    <col min="9" max="9" width="9.5703125" style="37" customWidth="1"/>
    <col min="10" max="10" width="17" style="37" customWidth="1"/>
    <col min="11" max="11" width="60.85546875" style="4" customWidth="1"/>
    <col min="12" max="12" width="31.42578125" style="4" customWidth="1"/>
  </cols>
  <sheetData>
    <row r="1" spans="1:12" ht="45.75" customHeight="1" x14ac:dyDescent="0.25">
      <c r="A1" s="68" t="s">
        <v>31</v>
      </c>
      <c r="B1" s="68"/>
      <c r="C1" s="68"/>
      <c r="D1" s="68"/>
      <c r="E1" s="68"/>
      <c r="F1" s="68"/>
      <c r="G1" s="68"/>
      <c r="H1" s="68"/>
      <c r="I1" s="68"/>
      <c r="J1" s="68"/>
    </row>
    <row r="2" spans="1:12" ht="15.75" x14ac:dyDescent="0.25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s="15" customFormat="1" ht="38.25" x14ac:dyDescent="0.25">
      <c r="A3" s="13" t="s">
        <v>17</v>
      </c>
      <c r="B3" s="9" t="s">
        <v>47</v>
      </c>
      <c r="C3" s="8" t="s">
        <v>1</v>
      </c>
      <c r="D3" s="9" t="s">
        <v>14</v>
      </c>
      <c r="E3" s="10" t="s">
        <v>2</v>
      </c>
      <c r="F3" s="11" t="s">
        <v>11</v>
      </c>
      <c r="G3" s="11" t="s">
        <v>15</v>
      </c>
      <c r="H3" s="12" t="s">
        <v>12</v>
      </c>
      <c r="I3" s="38" t="s">
        <v>13</v>
      </c>
      <c r="J3" s="11" t="s">
        <v>16</v>
      </c>
      <c r="K3" s="34" t="s">
        <v>3</v>
      </c>
      <c r="L3" s="14" t="s">
        <v>30</v>
      </c>
    </row>
    <row r="4" spans="1:12" ht="30" x14ac:dyDescent="0.25">
      <c r="A4" s="7">
        <v>1</v>
      </c>
      <c r="B4" s="6" t="s">
        <v>6</v>
      </c>
      <c r="C4" s="2" t="s">
        <v>4</v>
      </c>
      <c r="D4" s="64" t="s">
        <v>7</v>
      </c>
      <c r="E4" s="49">
        <v>7</v>
      </c>
      <c r="F4" s="36"/>
      <c r="G4" s="36">
        <f t="shared" ref="G4:G10" si="0">E4*F4</f>
        <v>0</v>
      </c>
      <c r="H4" s="3"/>
      <c r="I4" s="36">
        <f t="shared" ref="I4:I10" si="1">G4*H4</f>
        <v>0</v>
      </c>
      <c r="J4" s="36">
        <f t="shared" ref="J4:J10" si="2">G4+I4</f>
        <v>0</v>
      </c>
      <c r="K4" s="35" t="s">
        <v>8</v>
      </c>
      <c r="L4" s="62"/>
    </row>
    <row r="5" spans="1:12" ht="30" x14ac:dyDescent="0.25">
      <c r="A5" s="7">
        <v>2</v>
      </c>
      <c r="B5" s="6" t="s">
        <v>9</v>
      </c>
      <c r="C5" s="2" t="s">
        <v>4</v>
      </c>
      <c r="D5" s="64" t="s">
        <v>0</v>
      </c>
      <c r="E5" s="50">
        <v>40</v>
      </c>
      <c r="F5" s="36"/>
      <c r="G5" s="36">
        <f t="shared" si="0"/>
        <v>0</v>
      </c>
      <c r="H5" s="3"/>
      <c r="I5" s="36">
        <f t="shared" si="1"/>
        <v>0</v>
      </c>
      <c r="J5" s="36">
        <f t="shared" si="2"/>
        <v>0</v>
      </c>
      <c r="K5" s="35" t="s">
        <v>10</v>
      </c>
      <c r="L5" s="62"/>
    </row>
    <row r="6" spans="1:12" ht="30" x14ac:dyDescent="0.25">
      <c r="A6" s="7">
        <v>3</v>
      </c>
      <c r="B6" s="39" t="s">
        <v>32</v>
      </c>
      <c r="C6" s="40" t="s">
        <v>33</v>
      </c>
      <c r="D6" s="65" t="s">
        <v>5</v>
      </c>
      <c r="E6" s="51">
        <v>2</v>
      </c>
      <c r="F6" s="36"/>
      <c r="G6" s="36">
        <f t="shared" si="0"/>
        <v>0</v>
      </c>
      <c r="H6" s="3"/>
      <c r="I6" s="36">
        <f t="shared" si="1"/>
        <v>0</v>
      </c>
      <c r="J6" s="36">
        <f t="shared" si="2"/>
        <v>0</v>
      </c>
      <c r="K6" s="41" t="s">
        <v>34</v>
      </c>
      <c r="L6" s="61"/>
    </row>
    <row r="7" spans="1:12" ht="30" x14ac:dyDescent="0.25">
      <c r="A7" s="7">
        <v>4</v>
      </c>
      <c r="B7" s="39" t="s">
        <v>32</v>
      </c>
      <c r="C7" s="40" t="s">
        <v>33</v>
      </c>
      <c r="D7" s="65" t="s">
        <v>5</v>
      </c>
      <c r="E7" s="51">
        <v>2</v>
      </c>
      <c r="F7" s="36"/>
      <c r="G7" s="36">
        <f t="shared" si="0"/>
        <v>0</v>
      </c>
      <c r="H7" s="3"/>
      <c r="I7" s="36">
        <f t="shared" si="1"/>
        <v>0</v>
      </c>
      <c r="J7" s="36">
        <f t="shared" si="2"/>
        <v>0</v>
      </c>
      <c r="K7" s="41" t="s">
        <v>35</v>
      </c>
      <c r="L7" s="61"/>
    </row>
    <row r="8" spans="1:12" ht="30" x14ac:dyDescent="0.25">
      <c r="A8" s="7">
        <v>5</v>
      </c>
      <c r="B8" s="39" t="s">
        <v>32</v>
      </c>
      <c r="C8" s="40" t="s">
        <v>33</v>
      </c>
      <c r="D8" s="65" t="s">
        <v>5</v>
      </c>
      <c r="E8" s="51">
        <v>2</v>
      </c>
      <c r="F8" s="36"/>
      <c r="G8" s="36">
        <f t="shared" si="0"/>
        <v>0</v>
      </c>
      <c r="H8" s="3"/>
      <c r="I8" s="36">
        <f t="shared" si="1"/>
        <v>0</v>
      </c>
      <c r="J8" s="36">
        <f t="shared" si="2"/>
        <v>0</v>
      </c>
      <c r="K8" s="41" t="s">
        <v>36</v>
      </c>
      <c r="L8" s="61"/>
    </row>
    <row r="9" spans="1:12" ht="30" x14ac:dyDescent="0.25">
      <c r="A9" s="7">
        <v>6</v>
      </c>
      <c r="B9" s="39" t="s">
        <v>32</v>
      </c>
      <c r="C9" s="40" t="s">
        <v>33</v>
      </c>
      <c r="D9" s="65" t="s">
        <v>5</v>
      </c>
      <c r="E9" s="51">
        <v>2</v>
      </c>
      <c r="F9" s="36"/>
      <c r="G9" s="36">
        <f t="shared" si="0"/>
        <v>0</v>
      </c>
      <c r="H9" s="3"/>
      <c r="I9" s="36">
        <f t="shared" si="1"/>
        <v>0</v>
      </c>
      <c r="J9" s="36">
        <f t="shared" si="2"/>
        <v>0</v>
      </c>
      <c r="K9" s="42" t="s">
        <v>37</v>
      </c>
      <c r="L9" s="61"/>
    </row>
    <row r="10" spans="1:12" ht="30" x14ac:dyDescent="0.25">
      <c r="A10" s="7">
        <v>7</v>
      </c>
      <c r="B10" s="47" t="s">
        <v>6</v>
      </c>
      <c r="C10" s="44" t="s">
        <v>4</v>
      </c>
      <c r="D10" s="65" t="s">
        <v>7</v>
      </c>
      <c r="E10" s="52">
        <v>7</v>
      </c>
      <c r="F10" s="59"/>
      <c r="G10" s="45">
        <f t="shared" si="0"/>
        <v>0</v>
      </c>
      <c r="H10" s="3"/>
      <c r="I10" s="45">
        <f t="shared" si="1"/>
        <v>0</v>
      </c>
      <c r="J10" s="45">
        <f t="shared" si="2"/>
        <v>0</v>
      </c>
      <c r="K10" s="60" t="s">
        <v>42</v>
      </c>
      <c r="L10" s="63"/>
    </row>
    <row r="11" spans="1:12" ht="75" x14ac:dyDescent="0.25">
      <c r="A11" s="7">
        <v>8</v>
      </c>
      <c r="B11" s="43" t="s">
        <v>39</v>
      </c>
      <c r="C11" s="44" t="s">
        <v>33</v>
      </c>
      <c r="D11" s="65" t="s">
        <v>5</v>
      </c>
      <c r="E11" s="52">
        <v>50</v>
      </c>
      <c r="F11" s="45"/>
      <c r="G11" s="45">
        <f t="shared" ref="G11:G12" si="3">E11*F11</f>
        <v>0</v>
      </c>
      <c r="H11" s="3"/>
      <c r="I11" s="45">
        <f t="shared" ref="I11:I12" si="4">G11*H11</f>
        <v>0</v>
      </c>
      <c r="J11" s="45">
        <f t="shared" ref="J11:J12" si="5">G11+I11</f>
        <v>0</v>
      </c>
      <c r="K11" s="46" t="s">
        <v>38</v>
      </c>
      <c r="L11" s="63"/>
    </row>
    <row r="12" spans="1:12" ht="75" x14ac:dyDescent="0.25">
      <c r="A12" s="7">
        <v>9</v>
      </c>
      <c r="B12" s="43" t="s">
        <v>40</v>
      </c>
      <c r="C12" s="44" t="s">
        <v>33</v>
      </c>
      <c r="D12" s="65" t="s">
        <v>5</v>
      </c>
      <c r="E12" s="52">
        <v>50</v>
      </c>
      <c r="F12" s="45"/>
      <c r="G12" s="45">
        <f t="shared" si="3"/>
        <v>0</v>
      </c>
      <c r="H12" s="3"/>
      <c r="I12" s="45">
        <f t="shared" si="4"/>
        <v>0</v>
      </c>
      <c r="J12" s="45">
        <f t="shared" si="5"/>
        <v>0</v>
      </c>
      <c r="K12" s="46" t="s">
        <v>41</v>
      </c>
      <c r="L12" s="63"/>
    </row>
    <row r="13" spans="1:12" x14ac:dyDescent="0.25">
      <c r="A13" s="53"/>
      <c r="B13" s="54" t="s">
        <v>43</v>
      </c>
      <c r="C13" s="55"/>
      <c r="D13" s="66"/>
      <c r="E13" s="56"/>
      <c r="F13" s="57"/>
      <c r="G13" s="57">
        <f>SUM(G4:G12)</f>
        <v>0</v>
      </c>
      <c r="H13" s="58"/>
      <c r="I13" s="57">
        <f>SUM(I4:I12)</f>
        <v>0</v>
      </c>
      <c r="J13" s="57">
        <f>SUM(J4:J12)</f>
        <v>0</v>
      </c>
      <c r="K13" s="48"/>
      <c r="L13" s="63"/>
    </row>
  </sheetData>
  <mergeCells count="2">
    <mergeCell ref="A2:J2"/>
    <mergeCell ref="A1:J1"/>
  </mergeCells>
  <pageMargins left="0.7" right="0.7" top="0.75" bottom="0.75" header="0.3" footer="0.3"/>
  <pageSetup paperSize="9" scale="63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B3" sqref="B3:E3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6" customFormat="1" ht="32.25" customHeight="1" x14ac:dyDescent="0.25">
      <c r="B3" s="77" t="s">
        <v>48</v>
      </c>
      <c r="C3" s="78"/>
      <c r="D3" s="78"/>
      <c r="E3" s="79"/>
    </row>
    <row r="4" spans="2:5" ht="33.75" customHeight="1" x14ac:dyDescent="0.25">
      <c r="B4" s="17" t="s">
        <v>22</v>
      </c>
      <c r="C4" s="80" t="s">
        <v>44</v>
      </c>
      <c r="D4" s="81"/>
      <c r="E4" s="82"/>
    </row>
    <row r="5" spans="2:5" ht="33.75" customHeight="1" x14ac:dyDescent="0.25">
      <c r="B5" s="17" t="s">
        <v>46</v>
      </c>
      <c r="C5" s="83" t="s">
        <v>21</v>
      </c>
      <c r="D5" s="83"/>
      <c r="E5" s="84"/>
    </row>
    <row r="6" spans="2:5" ht="21" customHeight="1" x14ac:dyDescent="0.25">
      <c r="B6" s="85" t="s">
        <v>23</v>
      </c>
      <c r="C6" s="86"/>
      <c r="D6" s="86" t="s">
        <v>24</v>
      </c>
      <c r="E6" s="87"/>
    </row>
    <row r="7" spans="2:5" ht="29.25" customHeight="1" x14ac:dyDescent="0.25">
      <c r="B7" s="88"/>
      <c r="C7" s="89"/>
      <c r="D7" s="90" t="s">
        <v>25</v>
      </c>
      <c r="E7" s="91"/>
    </row>
    <row r="8" spans="2:5" ht="36" customHeight="1" x14ac:dyDescent="0.25">
      <c r="B8" s="69"/>
      <c r="C8" s="70"/>
      <c r="D8" s="71" t="s">
        <v>26</v>
      </c>
      <c r="E8" s="72"/>
    </row>
    <row r="9" spans="2:5" s="19" customFormat="1" ht="27.75" customHeight="1" x14ac:dyDescent="0.25">
      <c r="B9" s="30" t="s">
        <v>27</v>
      </c>
      <c r="C9" s="73" t="s">
        <v>18</v>
      </c>
      <c r="D9" s="74"/>
      <c r="E9" s="18" t="s">
        <v>19</v>
      </c>
    </row>
    <row r="10" spans="2:5" s="19" customFormat="1" ht="33.75" customHeight="1" thickBot="1" x14ac:dyDescent="0.3">
      <c r="B10" s="31">
        <f>Truhlářství!G13</f>
        <v>0</v>
      </c>
      <c r="C10" s="75">
        <f>Truhlářství!I13</f>
        <v>0</v>
      </c>
      <c r="D10" s="76"/>
      <c r="E10" s="32">
        <f>Truhlářství!J13</f>
        <v>0</v>
      </c>
    </row>
    <row r="11" spans="2:5" ht="15.75" thickTop="1" x14ac:dyDescent="0.25"/>
    <row r="12" spans="2:5" ht="15.75" thickBot="1" x14ac:dyDescent="0.3"/>
    <row r="13" spans="2:5" x14ac:dyDescent="0.25">
      <c r="B13" s="20" t="s">
        <v>29</v>
      </c>
      <c r="C13" s="21"/>
      <c r="D13" s="22" t="s">
        <v>28</v>
      </c>
      <c r="E13" s="21"/>
    </row>
    <row r="14" spans="2:5" x14ac:dyDescent="0.25">
      <c r="B14" s="23"/>
      <c r="C14" s="24"/>
      <c r="D14" s="25"/>
      <c r="E14" s="24"/>
    </row>
    <row r="15" spans="2:5" x14ac:dyDescent="0.25">
      <c r="B15" s="23"/>
      <c r="C15" s="24"/>
      <c r="D15" s="25"/>
      <c r="E15" s="24"/>
    </row>
    <row r="16" spans="2:5" ht="15.75" thickBot="1" x14ac:dyDescent="0.3">
      <c r="B16" s="26" t="s">
        <v>20</v>
      </c>
      <c r="C16" s="27"/>
      <c r="D16" s="28" t="s">
        <v>20</v>
      </c>
      <c r="E16" s="29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Truhlářství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2013-04-15T21:09:21Z</dcterms:modified>
</cp:coreProperties>
</file>