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Pece a kruhy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I8" i="1" s="1"/>
  <c r="J8" i="1" s="1"/>
  <c r="G9" i="1"/>
  <c r="G10" i="1"/>
  <c r="I7" i="1" l="1"/>
  <c r="J7" i="1" s="1"/>
  <c r="I10" i="1"/>
  <c r="J10" i="1" s="1"/>
  <c r="I9" i="1"/>
  <c r="J9" i="1" s="1"/>
  <c r="I6" i="1" l="1"/>
  <c r="I5" i="1"/>
  <c r="G4" i="1"/>
  <c r="I4" i="1" l="1"/>
  <c r="G11" i="1"/>
  <c r="B10" i="2" s="1"/>
  <c r="J5" i="1"/>
  <c r="J6" i="1"/>
  <c r="J4" i="1" l="1"/>
  <c r="J11" i="1" s="1"/>
  <c r="E10" i="2" s="1"/>
  <c r="I11" i="1"/>
  <c r="C10" i="2" s="1"/>
</calcChain>
</file>

<file path=xl/sharedStrings.xml><?xml version="1.0" encoding="utf-8"?>
<sst xmlns="http://schemas.openxmlformats.org/spreadsheetml/2006/main" count="60" uniqueCount="46">
  <si>
    <t>ks</t>
  </si>
  <si>
    <t>kód výdaje</t>
  </si>
  <si>
    <t>počet jednotek</t>
  </si>
  <si>
    <t>technické parametry, technická specifikace</t>
  </si>
  <si>
    <t>003</t>
  </si>
  <si>
    <t>sada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</si>
  <si>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</si>
  <si>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</si>
  <si>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</si>
  <si>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</si>
  <si>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</si>
  <si>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</si>
  <si>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</si>
  <si>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</si>
  <si>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</si>
  <si>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</si>
  <si>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</si>
  <si>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</si>
  <si>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</si>
  <si>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</si>
  <si>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</si>
  <si>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</si>
  <si>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</si>
  <si>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</si>
  <si>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</si>
  <si>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</si>
  <si>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</si>
  <si>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hrčířský kruh</t>
  </si>
  <si>
    <t>komponenty ke keramické peci - sada plata, sloupky, nátěr</t>
  </si>
  <si>
    <t>Vypalovací pec poklopová kruhová</t>
  </si>
  <si>
    <t>Prokladové desky - sada pro jedno patro (4 desky v sadě)</t>
  </si>
  <si>
    <t xml:space="preserve">Distanční sloupek </t>
  </si>
  <si>
    <t>vyroben z keramiky (šamot), sloupek ke vkládání (prokládání) prokladových desek, vysoký 80 mm</t>
  </si>
  <si>
    <t>vyroben z keramiky (šamot), sloupek ke vkládání (prokládání) prokladových desek, vysoký 180 mm</t>
  </si>
  <si>
    <t>CELKEM</t>
  </si>
  <si>
    <t>délka min.  750  mm, šířka min. 550 mm, výška min 550 mm, kruhová hlava průměr min. 300mm, ne plastový talíř,  napětí 230V, otáčky 0 - 250 min., hmotnost  min. 45 -  max. 90 kg,    Rychlost otáček se reguluje nožní pákou. U sedačky lze nastavit výšku a vzdálenost od pracovní plochy kruhu. Volba otáček směru - vpravo vlevo.</t>
  </si>
  <si>
    <t>poklopová kruhová keramická pec</t>
  </si>
  <si>
    <t>Elektrická přípojka 230 V, Maximální teplota výpalu 1320°C, cena včetně regulátoru teploty Vypalovací keramická pec má kolečka, díky kterým se dá s pecí snadno manipulovat.  objem pece min. 50 litrů, výkon 3,6 kW</t>
  </si>
  <si>
    <t xml:space="preserve">set musí být kompatibilní s pecí položka č. 2, set obsahuje: 
    3x pecní plata 
    12x distančních sloupků 4 velikostí
    1kg nátěru na prokládací desky (nátěr na pláty)
</t>
  </si>
  <si>
    <t>vypalovací pec na keramiku a sklo, objem min. 60 l, regulátor teploty  v ceně, max teplota výpalu,  max. teplota výpalu 1280 °C, napětí 400 V, programovatelná regulace teploty s vysokou přesností, bezkontaktní polovodičové spínací relé,  kolečka (2ks) na převážení pece, stabilní zavěšení víka , odvětrávání pece zabraňující kondenzaci par při výpalu,  možnost rychlého náběhu na požadovanou teplotu</t>
  </si>
  <si>
    <t xml:space="preserve">
</t>
  </si>
  <si>
    <t xml:space="preserve">prokladové desky pro jedno patro do vypalovací pece pod položkou č. 4 , Jedno patro je tvořeno 4 deskami, kompatibilní s pecí poklopovou kruhovou viz. víše
</t>
  </si>
  <si>
    <t>Název projektu</t>
  </si>
  <si>
    <t>Vypalovací pece a hrnčířské kruhy</t>
  </si>
  <si>
    <t>Popis položky</t>
  </si>
  <si>
    <t>VEŘEJNÁ ZAKÁZKA MALÉHO ROZSAHU NA DODÁVKY - KRYCÍ LIST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</si>
</sst>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/>
    </xf>
    <xf numFmtId="4" fontId="8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4" fontId="8" fillId="5" borderId="8" xfId="0" applyNumberFormat="1" applyFont="1" applyFill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wrapText="1"/>
    </xf>
    <xf numFmtId="0" fontId="0" fillId="0" borderId="1" xfId="0" applyBorder="1" applyAlignment="1">
      <alignment wrapText="1"/>
    </xf>
    <xf numFmtId="4" fontId="3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31" xfId="0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4" fontId="3" fillId="0" borderId="31" xfId="0" applyNumberFormat="1" applyFont="1" applyFill="1" applyBorder="1" applyAlignment="1">
      <alignment vertical="center"/>
    </xf>
    <xf numFmtId="9" fontId="3" fillId="0" borderId="31" xfId="0" applyNumberFormat="1" applyFont="1" applyFill="1" applyBorder="1" applyAlignment="1">
      <alignment vertical="center"/>
    </xf>
    <xf numFmtId="0" fontId="0" fillId="0" borderId="16" xfId="0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8" fillId="4" borderId="26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center" vertical="center"/>
    </xf>
    <xf numFmtId="4" fontId="8" fillId="0" borderId="29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1818789</xdr:colOff>
      <xdr:row>10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8275" y="1916642"/>
          <a:ext cx="2563165" cy="199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="90" zoomScaleNormal="90" workbookViewId="0">
      <selection activeCell="B4" sqref="B4"/>
    </sheetView>
  </sheetViews>
  <sheetFormatPr defaultRowHeight="15" x14ac:dyDescent="0.25"/>
  <cols>
    <col min="1" max="1" width="9.140625" style="7"/>
    <col min="2" max="2" width="22.85546875" style="34" customWidth="1"/>
    <col min="3" max="3" width="9.28515625" style="2" customWidth="1"/>
    <col min="4" max="4" width="6.42578125" style="2" customWidth="1"/>
    <col min="5" max="5" width="8.85546875" style="2" customWidth="1"/>
    <col min="6" max="6" width="10.7109375" style="39" customWidth="1"/>
    <col min="7" max="7" width="9.5703125" style="39" customWidth="1"/>
    <col min="8" max="8" width="9.5703125" style="2" customWidth="1"/>
    <col min="9" max="9" width="9.5703125" style="39" customWidth="1"/>
    <col min="10" max="10" width="11.7109375" style="39" customWidth="1"/>
    <col min="11" max="11" width="31" style="6" customWidth="1"/>
    <col min="12" max="12" width="46.7109375" style="6" customWidth="1"/>
    <col min="13" max="13" width="28.5703125" customWidth="1"/>
    <col min="14" max="14" width="39" customWidth="1"/>
    <col min="15" max="15" width="26.28515625" customWidth="1"/>
  </cols>
  <sheetData>
    <row r="1" spans="1:15" ht="21" x14ac:dyDescent="0.2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</row>
    <row r="2" spans="1:15" ht="15.75" x14ac:dyDescent="0.25">
      <c r="A2" s="63" t="s">
        <v>43</v>
      </c>
      <c r="B2" s="63"/>
      <c r="C2" s="63"/>
      <c r="D2" s="63"/>
      <c r="E2" s="63"/>
      <c r="F2" s="63"/>
      <c r="G2" s="63"/>
      <c r="H2" s="63"/>
      <c r="I2" s="63"/>
      <c r="J2" s="63"/>
    </row>
    <row r="3" spans="1:15" s="16" customFormat="1" ht="38.25" x14ac:dyDescent="0.25">
      <c r="A3" s="14" t="s">
        <v>12</v>
      </c>
      <c r="B3" s="10" t="s">
        <v>44</v>
      </c>
      <c r="C3" s="9" t="s">
        <v>1</v>
      </c>
      <c r="D3" s="10" t="s">
        <v>9</v>
      </c>
      <c r="E3" s="11" t="s">
        <v>2</v>
      </c>
      <c r="F3" s="12" t="s">
        <v>6</v>
      </c>
      <c r="G3" s="12" t="s">
        <v>10</v>
      </c>
      <c r="H3" s="13" t="s">
        <v>7</v>
      </c>
      <c r="I3" s="40" t="s">
        <v>8</v>
      </c>
      <c r="J3" s="12" t="s">
        <v>11</v>
      </c>
      <c r="K3" s="35" t="s">
        <v>3</v>
      </c>
      <c r="L3" s="15" t="s">
        <v>25</v>
      </c>
    </row>
    <row r="4" spans="1:15" ht="165" x14ac:dyDescent="0.25">
      <c r="A4" s="43">
        <v>1</v>
      </c>
      <c r="B4" s="44" t="s">
        <v>27</v>
      </c>
      <c r="C4" s="45" t="s">
        <v>4</v>
      </c>
      <c r="D4" s="46" t="s">
        <v>0</v>
      </c>
      <c r="E4" s="51">
        <v>2</v>
      </c>
      <c r="F4" s="47"/>
      <c r="G4" s="47">
        <f>E4*F4</f>
        <v>0</v>
      </c>
      <c r="H4" s="48"/>
      <c r="I4" s="47">
        <f>G4*H4</f>
        <v>0</v>
      </c>
      <c r="J4" s="47">
        <f>G4+I4</f>
        <v>0</v>
      </c>
      <c r="K4" s="49" t="s">
        <v>35</v>
      </c>
      <c r="L4" s="42"/>
      <c r="M4" s="60"/>
      <c r="N4" s="60"/>
      <c r="O4" s="1"/>
    </row>
    <row r="5" spans="1:15" ht="105" x14ac:dyDescent="0.25">
      <c r="A5" s="43">
        <v>2</v>
      </c>
      <c r="B5" s="8" t="s">
        <v>36</v>
      </c>
      <c r="C5" s="5" t="s">
        <v>4</v>
      </c>
      <c r="D5" s="4" t="s">
        <v>0</v>
      </c>
      <c r="E5" s="52">
        <v>2</v>
      </c>
      <c r="F5" s="38"/>
      <c r="G5" s="47">
        <f t="shared" ref="G5:G10" si="0">E5*F5</f>
        <v>0</v>
      </c>
      <c r="H5" s="48"/>
      <c r="I5" s="38">
        <f t="shared" ref="I5:I10" si="1">G5*H5</f>
        <v>0</v>
      </c>
      <c r="J5" s="38">
        <f t="shared" ref="J5:J10" si="2">G5+I5</f>
        <v>0</v>
      </c>
      <c r="K5" s="3" t="s">
        <v>37</v>
      </c>
      <c r="L5" s="42"/>
      <c r="M5" s="1"/>
      <c r="N5" s="1"/>
      <c r="O5" s="61"/>
    </row>
    <row r="6" spans="1:15" ht="135" x14ac:dyDescent="0.25">
      <c r="A6" s="43">
        <v>3</v>
      </c>
      <c r="B6" s="8" t="s">
        <v>28</v>
      </c>
      <c r="C6" s="5" t="s">
        <v>4</v>
      </c>
      <c r="D6" s="4" t="s">
        <v>5</v>
      </c>
      <c r="E6" s="52">
        <v>1</v>
      </c>
      <c r="F6" s="38"/>
      <c r="G6" s="47">
        <f t="shared" si="0"/>
        <v>0</v>
      </c>
      <c r="H6" s="48"/>
      <c r="I6" s="38">
        <f t="shared" si="1"/>
        <v>0</v>
      </c>
      <c r="J6" s="38">
        <f t="shared" si="2"/>
        <v>0</v>
      </c>
      <c r="K6" s="36" t="s">
        <v>38</v>
      </c>
      <c r="L6" s="37"/>
    </row>
    <row r="7" spans="1:15" ht="210" x14ac:dyDescent="0.25">
      <c r="A7" s="43">
        <v>4</v>
      </c>
      <c r="B7" s="62" t="s">
        <v>29</v>
      </c>
      <c r="C7" s="50" t="s">
        <v>4</v>
      </c>
      <c r="D7" s="50" t="s">
        <v>0</v>
      </c>
      <c r="E7" s="50">
        <v>1</v>
      </c>
      <c r="F7" s="50"/>
      <c r="G7" s="47">
        <f t="shared" si="0"/>
        <v>0</v>
      </c>
      <c r="H7" s="48"/>
      <c r="I7" s="50">
        <f t="shared" si="1"/>
        <v>0</v>
      </c>
      <c r="J7" s="50">
        <f t="shared" si="2"/>
        <v>0</v>
      </c>
      <c r="K7" s="41" t="s">
        <v>39</v>
      </c>
      <c r="L7" s="37" t="s">
        <v>40</v>
      </c>
    </row>
    <row r="8" spans="1:15" ht="105" x14ac:dyDescent="0.25">
      <c r="A8" s="43">
        <v>5</v>
      </c>
      <c r="B8" s="62" t="s">
        <v>30</v>
      </c>
      <c r="C8" s="50" t="s">
        <v>4</v>
      </c>
      <c r="D8" s="50" t="s">
        <v>5</v>
      </c>
      <c r="E8" s="50">
        <v>1</v>
      </c>
      <c r="F8" s="50"/>
      <c r="G8" s="47">
        <f t="shared" si="0"/>
        <v>0</v>
      </c>
      <c r="H8" s="48"/>
      <c r="I8" s="50">
        <f t="shared" si="1"/>
        <v>0</v>
      </c>
      <c r="J8" s="50">
        <f t="shared" si="2"/>
        <v>0</v>
      </c>
      <c r="K8" s="41" t="s">
        <v>41</v>
      </c>
      <c r="L8" s="37"/>
    </row>
    <row r="9" spans="1:15" ht="60" x14ac:dyDescent="0.25">
      <c r="A9" s="43">
        <v>6</v>
      </c>
      <c r="B9" s="4" t="s">
        <v>31</v>
      </c>
      <c r="C9" s="50" t="s">
        <v>4</v>
      </c>
      <c r="D9" s="50" t="s">
        <v>0</v>
      </c>
      <c r="E9" s="50">
        <v>4</v>
      </c>
      <c r="F9" s="50"/>
      <c r="G9" s="47">
        <f t="shared" si="0"/>
        <v>0</v>
      </c>
      <c r="H9" s="48"/>
      <c r="I9" s="50">
        <f t="shared" si="1"/>
        <v>0</v>
      </c>
      <c r="J9" s="50">
        <f t="shared" si="2"/>
        <v>0</v>
      </c>
      <c r="K9" s="41" t="s">
        <v>32</v>
      </c>
      <c r="L9" s="37"/>
    </row>
    <row r="10" spans="1:15" ht="60" x14ac:dyDescent="0.25">
      <c r="A10" s="43">
        <v>7</v>
      </c>
      <c r="B10" s="4" t="s">
        <v>31</v>
      </c>
      <c r="C10" s="50" t="s">
        <v>4</v>
      </c>
      <c r="D10" s="50" t="s">
        <v>0</v>
      </c>
      <c r="E10" s="50">
        <v>4</v>
      </c>
      <c r="F10" s="50"/>
      <c r="G10" s="47">
        <f t="shared" si="0"/>
        <v>0</v>
      </c>
      <c r="H10" s="48"/>
      <c r="I10" s="50">
        <f t="shared" si="1"/>
        <v>0</v>
      </c>
      <c r="J10" s="50">
        <f t="shared" si="2"/>
        <v>0</v>
      </c>
      <c r="K10" s="41" t="s">
        <v>33</v>
      </c>
      <c r="L10" s="37"/>
    </row>
    <row r="11" spans="1:15" x14ac:dyDescent="0.25">
      <c r="A11" s="53"/>
      <c r="B11" s="54" t="s">
        <v>34</v>
      </c>
      <c r="C11" s="55"/>
      <c r="D11" s="56"/>
      <c r="E11" s="57"/>
      <c r="F11" s="58"/>
      <c r="G11" s="58">
        <f>SUM(G4:G10)</f>
        <v>0</v>
      </c>
      <c r="H11" s="59"/>
      <c r="I11" s="58">
        <f>SUM(I4:I10)</f>
        <v>0</v>
      </c>
      <c r="J11" s="58">
        <f>SUM(J4:J10)</f>
        <v>0</v>
      </c>
      <c r="K11" s="41"/>
      <c r="L11" s="37"/>
    </row>
  </sheetData>
  <mergeCells count="2">
    <mergeCell ref="A2:J2"/>
    <mergeCell ref="A1:J1"/>
  </mergeCells>
  <pageMargins left="0.7" right="0.7" top="0.75" bottom="0.75" header="0.3" footer="0.3"/>
  <pageSetup paperSize="9" scale="70" fitToHeight="0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C5" sqref="C5:E5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7" customFormat="1" ht="32.25" customHeight="1" x14ac:dyDescent="0.25">
      <c r="B3" s="73" t="s">
        <v>45</v>
      </c>
      <c r="C3" s="74"/>
      <c r="D3" s="74"/>
      <c r="E3" s="75"/>
    </row>
    <row r="4" spans="2:5" ht="33.75" customHeight="1" x14ac:dyDescent="0.25">
      <c r="B4" s="18" t="s">
        <v>17</v>
      </c>
      <c r="C4" s="76" t="s">
        <v>43</v>
      </c>
      <c r="D4" s="77"/>
      <c r="E4" s="78"/>
    </row>
    <row r="5" spans="2:5" ht="33.75" customHeight="1" x14ac:dyDescent="0.25">
      <c r="B5" s="18" t="s">
        <v>42</v>
      </c>
      <c r="C5" s="86" t="s">
        <v>16</v>
      </c>
      <c r="D5" s="86"/>
      <c r="E5" s="87"/>
    </row>
    <row r="6" spans="2:5" ht="21" customHeight="1" x14ac:dyDescent="0.25">
      <c r="B6" s="79" t="s">
        <v>18</v>
      </c>
      <c r="C6" s="80"/>
      <c r="D6" s="80" t="s">
        <v>19</v>
      </c>
      <c r="E6" s="81"/>
    </row>
    <row r="7" spans="2:5" ht="29.25" customHeight="1" x14ac:dyDescent="0.25">
      <c r="B7" s="82"/>
      <c r="C7" s="83"/>
      <c r="D7" s="84" t="s">
        <v>20</v>
      </c>
      <c r="E7" s="85"/>
    </row>
    <row r="8" spans="2:5" ht="36" customHeight="1" x14ac:dyDescent="0.25">
      <c r="B8" s="65"/>
      <c r="C8" s="66"/>
      <c r="D8" s="67" t="s">
        <v>21</v>
      </c>
      <c r="E8" s="68"/>
    </row>
    <row r="9" spans="2:5" s="20" customFormat="1" ht="27.75" customHeight="1" x14ac:dyDescent="0.25">
      <c r="B9" s="31" t="s">
        <v>22</v>
      </c>
      <c r="C9" s="69" t="s">
        <v>13</v>
      </c>
      <c r="D9" s="70"/>
      <c r="E9" s="19" t="s">
        <v>14</v>
      </c>
    </row>
    <row r="10" spans="2:5" s="20" customFormat="1" ht="33.75" customHeight="1" thickBot="1" x14ac:dyDescent="0.3">
      <c r="B10" s="32">
        <f>'Pece a kruhy'!G11</f>
        <v>0</v>
      </c>
      <c r="C10" s="71">
        <f>'Pece a kruhy'!I11</f>
        <v>0</v>
      </c>
      <c r="D10" s="72"/>
      <c r="E10" s="33">
        <f>'Pece a kruhy'!J11</f>
        <v>0</v>
      </c>
    </row>
    <row r="11" spans="2:5" ht="15.75" thickTop="1" x14ac:dyDescent="0.25"/>
    <row r="12" spans="2:5" ht="15.75" thickBot="1" x14ac:dyDescent="0.3"/>
    <row r="13" spans="2:5" x14ac:dyDescent="0.25">
      <c r="B13" s="21" t="s">
        <v>24</v>
      </c>
      <c r="C13" s="22"/>
      <c r="D13" s="23" t="s">
        <v>23</v>
      </c>
      <c r="E13" s="22"/>
    </row>
    <row r="14" spans="2:5" x14ac:dyDescent="0.25">
      <c r="B14" s="24"/>
      <c r="C14" s="25"/>
      <c r="D14" s="26"/>
      <c r="E14" s="25"/>
    </row>
    <row r="15" spans="2:5" x14ac:dyDescent="0.25">
      <c r="B15" s="24"/>
      <c r="C15" s="25"/>
      <c r="D15" s="26"/>
      <c r="E15" s="25"/>
    </row>
    <row r="16" spans="2:5" ht="15.75" thickBot="1" x14ac:dyDescent="0.3">
      <c r="B16" s="27" t="s">
        <v>15</v>
      </c>
      <c r="C16" s="28"/>
      <c r="D16" s="29" t="s">
        <v>15</v>
      </c>
      <c r="E16" s="30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Pece a kruhy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2013-04-15T21:10:39Z</dcterms:modified>
</cp:coreProperties>
</file>