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9200" windowHeight="1176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<sst xmlns="http://schemas.openxmlformats.org/spreadsheetml/2006/main" count="82" uniqueCount="77">
  <si>
    <t>ROZVAHA</t>
  </si>
  <si>
    <t>název účetní jednotky</t>
  </si>
  <si>
    <t>(v celých tisících Kč)</t>
  </si>
  <si>
    <t>IČ</t>
  </si>
  <si>
    <t>Označení
a</t>
  </si>
  <si>
    <t>AKTIVA            
b</t>
  </si>
  <si>
    <t>Číslo řádku
c</t>
  </si>
  <si>
    <t>Běžné účetní období</t>
  </si>
  <si>
    <t>Minulé úč. období</t>
  </si>
  <si>
    <t>Brutto
1</t>
  </si>
  <si>
    <t>Korekce
2</t>
  </si>
  <si>
    <t>Netto
3</t>
  </si>
  <si>
    <t>Netto
4</t>
  </si>
  <si>
    <t>A.</t>
  </si>
  <si>
    <t>Pohledávky za upsaný základní kapitál</t>
  </si>
  <si>
    <t>B.</t>
  </si>
  <si>
    <t xml:space="preserve">B. I.   </t>
  </si>
  <si>
    <t>ve zjednodušeném rozsahu</t>
  </si>
  <si>
    <t xml:space="preserve">B. II.   </t>
  </si>
  <si>
    <t>C.</t>
  </si>
  <si>
    <t xml:space="preserve">C. I.   </t>
  </si>
  <si>
    <t xml:space="preserve">C. II.   </t>
  </si>
  <si>
    <t xml:space="preserve">C. III.   </t>
  </si>
  <si>
    <t xml:space="preserve">B. III.   </t>
  </si>
  <si>
    <t xml:space="preserve">D. I.   </t>
  </si>
  <si>
    <t>Dlouhodobý majetek                                         (ř. 04 až 06)</t>
  </si>
  <si>
    <t>Dlouhodobý nehmotný majetek</t>
  </si>
  <si>
    <t>Dlouhodobý hmotný majetek</t>
  </si>
  <si>
    <t>Dlouhodobý finanční majetek</t>
  </si>
  <si>
    <t>Oběžná aktiva                                                 (ř. 08 až 11)</t>
  </si>
  <si>
    <t>Zásoby</t>
  </si>
  <si>
    <t>Dlouhodobé pohledávky</t>
  </si>
  <si>
    <t>Krátkodobé pohledávky</t>
  </si>
  <si>
    <t>Krátkodobý finanční majetek</t>
  </si>
  <si>
    <t xml:space="preserve">C. IV.   </t>
  </si>
  <si>
    <t>Časové rozlišení</t>
  </si>
  <si>
    <t>PASIVA            
b</t>
  </si>
  <si>
    <t>A.  I.</t>
  </si>
  <si>
    <t>Základní kapitál</t>
  </si>
  <si>
    <t>A.  II.</t>
  </si>
  <si>
    <t>A.  III.</t>
  </si>
  <si>
    <t>A.  IV.</t>
  </si>
  <si>
    <t>A.  V.</t>
  </si>
  <si>
    <t>B.  I.</t>
  </si>
  <si>
    <t>B.  II.</t>
  </si>
  <si>
    <t>C.  I.</t>
  </si>
  <si>
    <t>B.  III.</t>
  </si>
  <si>
    <t>B.  IV.</t>
  </si>
  <si>
    <r>
      <t>Podpisový záznam:</t>
    </r>
    <r>
      <rPr>
        <sz val="10"/>
        <rFont val="Arial"/>
        <family val="0"/>
      </rPr>
      <t xml:space="preserve"> </t>
    </r>
  </si>
  <si>
    <t>Vlastní kapitál                                                 (ř. 15 až 19)</t>
  </si>
  <si>
    <t>Kapitálové fondy</t>
  </si>
  <si>
    <t>Rezervní fondy, nedělitelný fond a ostatní fondy ze zisku</t>
  </si>
  <si>
    <t>Výsledek hospodaření minulých let</t>
  </si>
  <si>
    <t>Cizí zdroje                                                       (ř. 21 až 24)</t>
  </si>
  <si>
    <t>Rezervy</t>
  </si>
  <si>
    <t>Dlouhodobé závazky</t>
  </si>
  <si>
    <t>Krátkodobé závazky</t>
  </si>
  <si>
    <t>Bankovní úvěry a výpomoci</t>
  </si>
  <si>
    <t>Zpracováno v souladu s vyhláškou</t>
  </si>
  <si>
    <t xml:space="preserve">Obchodní firma nebo jiný </t>
  </si>
  <si>
    <t>Sídlo, bydliště nebo místo</t>
  </si>
  <si>
    <t>podnikání účetní jednotky</t>
  </si>
  <si>
    <t xml:space="preserve">AKTIVA CELKEM                       (ř. 02 + 03 + 07 + 12) </t>
  </si>
  <si>
    <t>PASIVA CELKEM                            (ř.14 + 20 + 25)</t>
  </si>
  <si>
    <t>Běžné 
účetní období
5</t>
  </si>
  <si>
    <t>Minulé
účetní období
6</t>
  </si>
  <si>
    <t>Výsledek hospodaření běžného účetního období (+/-)</t>
  </si>
  <si>
    <t>ke dni</t>
  </si>
  <si>
    <r>
      <t>Sestaveno dne:</t>
    </r>
    <r>
      <rPr>
        <sz val="10"/>
        <rFont val="Arial"/>
        <family val="0"/>
      </rPr>
      <t xml:space="preserve"> </t>
    </r>
  </si>
  <si>
    <t>Právní forma účetní jednotky:</t>
  </si>
  <si>
    <r>
      <t>Předmět podnikání účetní jednotky:</t>
    </r>
    <r>
      <rPr>
        <sz val="10"/>
        <rFont val="Arial"/>
        <family val="0"/>
      </rPr>
      <t xml:space="preserve"> </t>
    </r>
  </si>
  <si>
    <t xml:space="preserve"> č. 504/2002 Sb., ve znění pozdějších předpisů</t>
  </si>
  <si>
    <t>MAS Via rustica o.s.</t>
  </si>
  <si>
    <t>Náměstí Svobody 320</t>
  </si>
  <si>
    <t>Pacov</t>
  </si>
  <si>
    <t>Občanské sdružení</t>
  </si>
  <si>
    <t>Nezisková činnost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</si>
</sst>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"/>
  </numFmts>
  <fonts count="40">
    <font>
      <sz val="10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0" xfId="0" applyAlignment="1">
      <alignment/>
    </xf>
    <xf numFmtId="1" fontId="0" fillId="33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164" fontId="3" fillId="34" borderId="18" xfId="0" applyNumberFormat="1" applyFont="1" applyFill="1" applyBorder="1" applyAlignment="1">
      <alignment horizontal="center" vertical="center"/>
    </xf>
    <xf numFmtId="164" fontId="3" fillId="34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3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right" vertical="center"/>
    </xf>
    <xf numFmtId="1" fontId="0" fillId="34" borderId="22" xfId="0" applyNumberFormat="1" applyFont="1" applyFill="1" applyBorder="1" applyAlignment="1">
      <alignment vertical="center"/>
    </xf>
    <xf numFmtId="1" fontId="0" fillId="34" borderId="23" xfId="0" applyNumberFormat="1" applyFont="1" applyFill="1" applyBorder="1" applyAlignment="1">
      <alignment vertical="center"/>
    </xf>
    <xf numFmtId="1" fontId="0" fillId="34" borderId="24" xfId="0" applyNumberFormat="1" applyFont="1" applyFill="1" applyBorder="1" applyAlignment="1">
      <alignment vertical="center"/>
    </xf>
    <xf numFmtId="1" fontId="0" fillId="0" borderId="1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" fontId="0" fillId="34" borderId="22" xfId="0" applyNumberFormat="1" applyFont="1" applyFill="1" applyBorder="1" applyAlignment="1">
      <alignment horizontal="right" vertical="center"/>
    </xf>
    <xf numFmtId="1" fontId="0" fillId="34" borderId="23" xfId="0" applyNumberFormat="1" applyFont="1" applyFill="1" applyBorder="1" applyAlignment="1">
      <alignment horizontal="right" vertical="center"/>
    </xf>
    <xf numFmtId="1" fontId="0" fillId="34" borderId="24" xfId="0" applyNumberFormat="1" applyFont="1" applyFill="1" applyBorder="1" applyAlignment="1">
      <alignment horizontal="right" vertical="center"/>
    </xf>
    <xf numFmtId="1" fontId="0" fillId="34" borderId="19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horizontal="left" vertical="center"/>
    </xf>
    <xf numFmtId="1" fontId="0" fillId="34" borderId="19" xfId="0" applyNumberFormat="1" applyFont="1" applyFill="1" applyBorder="1" applyAlignment="1">
      <alignment horizontal="right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164" fontId="3" fillId="34" borderId="22" xfId="0" applyNumberFormat="1" applyFont="1" applyFill="1" applyBorder="1" applyAlignment="1">
      <alignment horizontal="center" vertical="center"/>
    </xf>
    <xf numFmtId="164" fontId="3" fillId="34" borderId="24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1" fontId="0" fillId="33" borderId="19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vertical="center"/>
    </xf>
    <xf numFmtId="0" fontId="1" fillId="34" borderId="19" xfId="0" applyFont="1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>
      <alignment horizontal="right" vertical="center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164" fontId="3" fillId="34" borderId="33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3A84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Plocha\DAN&#282;%202009\rozvaha_v_plnem_rozsah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definedNames>
      <definedName name="Barevne_Klepnout"/>
      <definedName name="Cernobile_Klepno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showGridLines="0" tabSelected="1" zoomScalePageLayoutView="0" workbookViewId="0" topLeftCell="A37">
      <selection activeCell="U65" sqref="U65:AB65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3" t="s">
        <v>0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"/>
      <c r="Z2" s="1"/>
      <c r="AA2" s="11" t="s">
        <v>59</v>
      </c>
      <c r="AB2" s="11"/>
      <c r="AC2" s="11"/>
      <c r="AD2" s="11"/>
      <c r="AE2" s="11"/>
      <c r="AF2" s="11"/>
      <c r="AG2" s="11"/>
      <c r="AH2" s="11"/>
      <c r="AI2" s="11"/>
      <c r="AJ2" s="11"/>
      <c r="AK2" s="1"/>
    </row>
    <row r="3" spans="1:37" ht="12.75">
      <c r="A3" s="1"/>
      <c r="B3" s="2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" t="s">
        <v>17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"/>
      <c r="Z3" s="1"/>
      <c r="AA3" s="12" t="s">
        <v>1</v>
      </c>
      <c r="AB3" s="12"/>
      <c r="AC3" s="12"/>
      <c r="AD3" s="12"/>
      <c r="AE3" s="12"/>
      <c r="AF3" s="12"/>
      <c r="AG3" s="12"/>
      <c r="AH3" s="12"/>
      <c r="AI3" s="12"/>
      <c r="AJ3" s="12"/>
      <c r="AK3" s="1"/>
    </row>
    <row r="4" spans="1:3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2" t="s">
        <v>2</v>
      </c>
      <c r="P4" s="22"/>
      <c r="Q4" s="22"/>
      <c r="R4" s="22"/>
      <c r="S4" s="22"/>
      <c r="T4" s="22"/>
      <c r="U4" s="22"/>
      <c r="V4" s="22"/>
      <c r="W4" s="22"/>
      <c r="X4" s="1"/>
      <c r="Y4" s="1"/>
      <c r="Z4" s="1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67</v>
      </c>
      <c r="O5" s="4"/>
      <c r="P5" s="4"/>
      <c r="Q5" s="24">
        <v>41274</v>
      </c>
      <c r="R5" s="25"/>
      <c r="S5" s="25"/>
      <c r="T5" s="25"/>
      <c r="U5" s="25"/>
      <c r="V5" s="25"/>
      <c r="W5" s="25"/>
      <c r="X5" s="25"/>
      <c r="Y5" s="1"/>
      <c r="Z5" s="1"/>
      <c r="AA5" s="21" t="s">
        <v>72</v>
      </c>
      <c r="AB5" s="21"/>
      <c r="AC5" s="21"/>
      <c r="AD5" s="21"/>
      <c r="AE5" s="21"/>
      <c r="AF5" s="21"/>
      <c r="AG5" s="21"/>
      <c r="AH5" s="21"/>
      <c r="AI5" s="21"/>
      <c r="AJ5" s="21"/>
      <c r="AK5" s="1"/>
    </row>
    <row r="6" spans="1:3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2"/>
      <c r="P6" s="22"/>
      <c r="Q6" s="22"/>
      <c r="R6" s="22"/>
      <c r="S6" s="22"/>
      <c r="T6" s="22"/>
      <c r="U6" s="22"/>
      <c r="V6" s="22"/>
      <c r="W6" s="22"/>
      <c r="X6" s="1"/>
      <c r="Y6" s="1"/>
      <c r="Z6" s="1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1"/>
    </row>
    <row r="7" spans="1:37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" t="s">
        <v>3</v>
      </c>
      <c r="O7" s="15"/>
      <c r="P7" s="15"/>
      <c r="Q7" s="15"/>
      <c r="R7" s="15"/>
      <c r="S7" s="15"/>
      <c r="T7" s="15"/>
      <c r="U7" s="15"/>
      <c r="V7" s="15"/>
      <c r="W7" s="15"/>
      <c r="X7" s="16"/>
      <c r="Y7" s="1"/>
      <c r="Z7" s="1"/>
      <c r="AA7" s="11" t="s">
        <v>60</v>
      </c>
      <c r="AB7" s="11"/>
      <c r="AC7" s="11"/>
      <c r="AD7" s="11"/>
      <c r="AE7" s="11"/>
      <c r="AF7" s="11"/>
      <c r="AG7" s="11"/>
      <c r="AH7" s="11"/>
      <c r="AI7" s="11"/>
      <c r="AJ7" s="11"/>
      <c r="AK7" s="1"/>
    </row>
    <row r="8" spans="1:37" ht="27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7">
        <v>26982170</v>
      </c>
      <c r="O8" s="18"/>
      <c r="P8" s="18"/>
      <c r="Q8" s="18"/>
      <c r="R8" s="18"/>
      <c r="S8" s="18"/>
      <c r="T8" s="18"/>
      <c r="U8" s="18"/>
      <c r="V8" s="18"/>
      <c r="W8" s="18"/>
      <c r="X8" s="19"/>
      <c r="Y8" s="1"/>
      <c r="Z8" s="1"/>
      <c r="AA8" s="12" t="s">
        <v>61</v>
      </c>
      <c r="AB8" s="12"/>
      <c r="AC8" s="12"/>
      <c r="AD8" s="12"/>
      <c r="AE8" s="12"/>
      <c r="AF8" s="12"/>
      <c r="AG8" s="12"/>
      <c r="AH8" s="12"/>
      <c r="AI8" s="12"/>
      <c r="AJ8" s="12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0" t="s">
        <v>73</v>
      </c>
      <c r="AB9" s="20"/>
      <c r="AC9" s="20"/>
      <c r="AD9" s="20"/>
      <c r="AE9" s="20"/>
      <c r="AF9" s="20"/>
      <c r="AG9" s="20"/>
      <c r="AH9" s="20"/>
      <c r="AI9" s="20"/>
      <c r="AJ9" s="20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1" t="s">
        <v>74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1">
        <v>39501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ht="19.5" customHeight="1">
      <c r="A14" s="6"/>
      <c r="B14" s="28" t="s">
        <v>4</v>
      </c>
      <c r="C14" s="28"/>
      <c r="D14" s="28"/>
      <c r="E14" s="28" t="s">
        <v>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 t="s">
        <v>6</v>
      </c>
      <c r="T14" s="28"/>
      <c r="U14" s="36" t="s">
        <v>7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 t="s">
        <v>8</v>
      </c>
      <c r="AH14" s="36"/>
      <c r="AI14" s="36"/>
      <c r="AJ14" s="36"/>
      <c r="AK14" s="6"/>
    </row>
    <row r="15" spans="1:37" ht="22.5" customHeight="1">
      <c r="A15" s="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 t="s">
        <v>9</v>
      </c>
      <c r="V15" s="29"/>
      <c r="W15" s="29"/>
      <c r="X15" s="29"/>
      <c r="Y15" s="29" t="s">
        <v>10</v>
      </c>
      <c r="Z15" s="29"/>
      <c r="AA15" s="29"/>
      <c r="AB15" s="29"/>
      <c r="AC15" s="29" t="s">
        <v>11</v>
      </c>
      <c r="AD15" s="29"/>
      <c r="AE15" s="29"/>
      <c r="AF15" s="29"/>
      <c r="AG15" s="29" t="s">
        <v>12</v>
      </c>
      <c r="AH15" s="29"/>
      <c r="AI15" s="29"/>
      <c r="AJ15" s="29"/>
      <c r="AK15" s="6"/>
    </row>
    <row r="16" spans="1:37" ht="19.5" customHeight="1">
      <c r="A16" s="6"/>
      <c r="B16" s="30"/>
      <c r="C16" s="30"/>
      <c r="D16" s="30"/>
      <c r="E16" s="31" t="s">
        <v>62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2">
        <v>1</v>
      </c>
      <c r="T16" s="33"/>
      <c r="U16" s="27">
        <f>U17+U18+U22+U27</f>
        <v>1280</v>
      </c>
      <c r="V16" s="27"/>
      <c r="W16" s="27"/>
      <c r="X16" s="27"/>
      <c r="Y16" s="27">
        <f>Y17+Y18+Y22+Y27</f>
        <v>965</v>
      </c>
      <c r="Z16" s="27"/>
      <c r="AA16" s="27"/>
      <c r="AB16" s="27"/>
      <c r="AC16" s="27">
        <f aca="true" t="shared" si="0" ref="AC16:AC24">U16-Y16</f>
        <v>315</v>
      </c>
      <c r="AD16" s="27"/>
      <c r="AE16" s="27"/>
      <c r="AF16" s="27"/>
      <c r="AG16" s="27">
        <f>AG17+AG18+AG22+AG27</f>
        <v>656</v>
      </c>
      <c r="AH16" s="27"/>
      <c r="AI16" s="27"/>
      <c r="AJ16" s="27"/>
      <c r="AK16" s="6"/>
    </row>
    <row r="17" spans="1:37" ht="19.5" customHeight="1">
      <c r="A17" s="6"/>
      <c r="B17" s="34" t="s">
        <v>13</v>
      </c>
      <c r="C17" s="34"/>
      <c r="D17" s="34"/>
      <c r="E17" s="34" t="s">
        <v>14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>
        <f>S16+1</f>
        <v>2</v>
      </c>
      <c r="T17" s="35"/>
      <c r="U17" s="37"/>
      <c r="V17" s="37"/>
      <c r="W17" s="37"/>
      <c r="X17" s="37"/>
      <c r="Y17" s="37"/>
      <c r="Z17" s="37"/>
      <c r="AA17" s="37"/>
      <c r="AB17" s="37"/>
      <c r="AC17" s="38">
        <f t="shared" si="0"/>
        <v>0</v>
      </c>
      <c r="AD17" s="39"/>
      <c r="AE17" s="39"/>
      <c r="AF17" s="40"/>
      <c r="AG17" s="37"/>
      <c r="AH17" s="37"/>
      <c r="AI17" s="37"/>
      <c r="AJ17" s="37"/>
      <c r="AK17" s="6"/>
    </row>
    <row r="18" spans="1:37" ht="19.5" customHeight="1">
      <c r="A18" s="6"/>
      <c r="B18" s="34" t="s">
        <v>15</v>
      </c>
      <c r="C18" s="34"/>
      <c r="D18" s="34"/>
      <c r="E18" s="34" t="s">
        <v>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>
        <f aca="true" t="shared" si="1" ref="S18:S26">S17+1</f>
        <v>3</v>
      </c>
      <c r="T18" s="35"/>
      <c r="U18" s="27">
        <f>SUM(U19:X21)</f>
        <v>999</v>
      </c>
      <c r="V18" s="27"/>
      <c r="W18" s="27"/>
      <c r="X18" s="27"/>
      <c r="Y18" s="27">
        <f>SUM(Y19:AB21)</f>
        <v>965</v>
      </c>
      <c r="Z18" s="27"/>
      <c r="AA18" s="27"/>
      <c r="AB18" s="27"/>
      <c r="AC18" s="27">
        <f t="shared" si="0"/>
        <v>34</v>
      </c>
      <c r="AD18" s="27"/>
      <c r="AE18" s="27"/>
      <c r="AF18" s="27"/>
      <c r="AG18" s="27">
        <f>SUM(AG19:AJ21)</f>
        <v>163</v>
      </c>
      <c r="AH18" s="27"/>
      <c r="AI18" s="27"/>
      <c r="AJ18" s="27"/>
      <c r="AK18" s="6"/>
    </row>
    <row r="19" spans="1:37" ht="19.5" customHeight="1">
      <c r="A19" s="6"/>
      <c r="B19" s="42" t="s">
        <v>16</v>
      </c>
      <c r="C19" s="43"/>
      <c r="D19" s="44"/>
      <c r="E19" s="34" t="s">
        <v>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>
        <f t="shared" si="1"/>
        <v>4</v>
      </c>
      <c r="T19" s="35"/>
      <c r="U19" s="41"/>
      <c r="V19" s="41"/>
      <c r="W19" s="41"/>
      <c r="X19" s="41"/>
      <c r="Y19" s="41"/>
      <c r="Z19" s="41"/>
      <c r="AA19" s="41"/>
      <c r="AB19" s="41"/>
      <c r="AC19" s="38">
        <f t="shared" si="0"/>
        <v>0</v>
      </c>
      <c r="AD19" s="39"/>
      <c r="AE19" s="39"/>
      <c r="AF19" s="40"/>
      <c r="AG19" s="41"/>
      <c r="AH19" s="41"/>
      <c r="AI19" s="41"/>
      <c r="AJ19" s="41"/>
      <c r="AK19" s="6"/>
    </row>
    <row r="20" spans="1:37" ht="19.5" customHeight="1">
      <c r="A20" s="6"/>
      <c r="B20" s="42" t="s">
        <v>18</v>
      </c>
      <c r="C20" s="43"/>
      <c r="D20" s="44"/>
      <c r="E20" s="34" t="s">
        <v>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>
        <f t="shared" si="1"/>
        <v>5</v>
      </c>
      <c r="T20" s="35"/>
      <c r="U20" s="41">
        <v>999</v>
      </c>
      <c r="V20" s="41"/>
      <c r="W20" s="41"/>
      <c r="X20" s="41"/>
      <c r="Y20" s="41">
        <v>965</v>
      </c>
      <c r="Z20" s="41"/>
      <c r="AA20" s="41"/>
      <c r="AB20" s="41"/>
      <c r="AC20" s="38">
        <v>34</v>
      </c>
      <c r="AD20" s="39"/>
      <c r="AE20" s="39"/>
      <c r="AF20" s="40"/>
      <c r="AG20" s="41">
        <v>163</v>
      </c>
      <c r="AH20" s="41"/>
      <c r="AI20" s="41"/>
      <c r="AJ20" s="41"/>
      <c r="AK20" s="6"/>
    </row>
    <row r="21" spans="1:37" ht="19.5" customHeight="1">
      <c r="A21" s="6"/>
      <c r="B21" s="42" t="s">
        <v>23</v>
      </c>
      <c r="C21" s="43"/>
      <c r="D21" s="44"/>
      <c r="E21" s="34" t="s">
        <v>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>
        <f t="shared" si="1"/>
        <v>6</v>
      </c>
      <c r="T21" s="35"/>
      <c r="U21" s="41"/>
      <c r="V21" s="41"/>
      <c r="W21" s="41"/>
      <c r="X21" s="41"/>
      <c r="Y21" s="41"/>
      <c r="Z21" s="41"/>
      <c r="AA21" s="41"/>
      <c r="AB21" s="41"/>
      <c r="AC21" s="38">
        <f t="shared" si="0"/>
        <v>0</v>
      </c>
      <c r="AD21" s="39"/>
      <c r="AE21" s="39"/>
      <c r="AF21" s="40"/>
      <c r="AG21" s="41"/>
      <c r="AH21" s="41"/>
      <c r="AI21" s="41"/>
      <c r="AJ21" s="41"/>
      <c r="AK21" s="6"/>
    </row>
    <row r="22" spans="1:37" ht="19.5" customHeight="1">
      <c r="A22" s="6"/>
      <c r="B22" s="34" t="s">
        <v>19</v>
      </c>
      <c r="C22" s="34"/>
      <c r="D22" s="34"/>
      <c r="E22" s="34" t="s">
        <v>29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>
        <f t="shared" si="1"/>
        <v>7</v>
      </c>
      <c r="T22" s="35"/>
      <c r="U22" s="27">
        <f>SUM(U23:X26)</f>
        <v>276</v>
      </c>
      <c r="V22" s="27"/>
      <c r="W22" s="27"/>
      <c r="X22" s="27"/>
      <c r="Y22" s="27">
        <f>SUM(Y23:AB26)</f>
        <v>0</v>
      </c>
      <c r="Z22" s="27"/>
      <c r="AA22" s="27"/>
      <c r="AB22" s="27"/>
      <c r="AC22" s="27">
        <f t="shared" si="0"/>
        <v>276</v>
      </c>
      <c r="AD22" s="27"/>
      <c r="AE22" s="27"/>
      <c r="AF22" s="27"/>
      <c r="AG22" s="27">
        <f>SUM(AG23:AJ26)</f>
        <v>484</v>
      </c>
      <c r="AH22" s="27"/>
      <c r="AI22" s="27"/>
      <c r="AJ22" s="27"/>
      <c r="AK22" s="6"/>
    </row>
    <row r="23" spans="1:37" ht="19.5" customHeight="1">
      <c r="A23" s="6"/>
      <c r="B23" s="42" t="s">
        <v>20</v>
      </c>
      <c r="C23" s="43"/>
      <c r="D23" s="44"/>
      <c r="E23" s="34" t="s">
        <v>30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>
        <f t="shared" si="1"/>
        <v>8</v>
      </c>
      <c r="T23" s="35"/>
      <c r="U23" s="41"/>
      <c r="V23" s="41"/>
      <c r="W23" s="41"/>
      <c r="X23" s="41"/>
      <c r="Y23" s="41"/>
      <c r="Z23" s="41"/>
      <c r="AA23" s="41"/>
      <c r="AB23" s="41"/>
      <c r="AC23" s="38">
        <f t="shared" si="0"/>
        <v>0</v>
      </c>
      <c r="AD23" s="39"/>
      <c r="AE23" s="39"/>
      <c r="AF23" s="40"/>
      <c r="AG23" s="41"/>
      <c r="AH23" s="41"/>
      <c r="AI23" s="41"/>
      <c r="AJ23" s="41"/>
      <c r="AK23" s="6"/>
    </row>
    <row r="24" spans="1:37" ht="19.5" customHeight="1">
      <c r="A24" s="6"/>
      <c r="B24" s="42" t="s">
        <v>21</v>
      </c>
      <c r="C24" s="43"/>
      <c r="D24" s="44"/>
      <c r="E24" s="34" t="s">
        <v>31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>
        <f t="shared" si="1"/>
        <v>9</v>
      </c>
      <c r="T24" s="35"/>
      <c r="U24" s="41"/>
      <c r="V24" s="41"/>
      <c r="W24" s="41"/>
      <c r="X24" s="41"/>
      <c r="Y24" s="41"/>
      <c r="Z24" s="41"/>
      <c r="AA24" s="41"/>
      <c r="AB24" s="41"/>
      <c r="AC24" s="38">
        <f t="shared" si="0"/>
        <v>0</v>
      </c>
      <c r="AD24" s="39"/>
      <c r="AE24" s="39"/>
      <c r="AF24" s="40"/>
      <c r="AG24" s="41">
        <v>0</v>
      </c>
      <c r="AH24" s="41"/>
      <c r="AI24" s="41"/>
      <c r="AJ24" s="41"/>
      <c r="AK24" s="6"/>
    </row>
    <row r="25" spans="1:37" ht="19.5" customHeight="1">
      <c r="A25" s="6"/>
      <c r="B25" s="42" t="s">
        <v>22</v>
      </c>
      <c r="C25" s="43"/>
      <c r="D25" s="44"/>
      <c r="E25" s="34" t="s">
        <v>32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>
        <f t="shared" si="1"/>
        <v>10</v>
      </c>
      <c r="T25" s="35"/>
      <c r="U25" s="41">
        <v>66</v>
      </c>
      <c r="V25" s="41"/>
      <c r="W25" s="41"/>
      <c r="X25" s="41"/>
      <c r="Y25" s="41">
        <v>0</v>
      </c>
      <c r="Z25" s="41"/>
      <c r="AA25" s="41"/>
      <c r="AB25" s="41"/>
      <c r="AC25" s="38">
        <v>66</v>
      </c>
      <c r="AD25" s="39"/>
      <c r="AE25" s="39"/>
      <c r="AF25" s="40"/>
      <c r="AG25" s="41">
        <v>5</v>
      </c>
      <c r="AH25" s="41"/>
      <c r="AI25" s="41"/>
      <c r="AJ25" s="41"/>
      <c r="AK25" s="6"/>
    </row>
    <row r="26" spans="1:37" ht="19.5" customHeight="1">
      <c r="A26" s="6"/>
      <c r="B26" s="45" t="s">
        <v>34</v>
      </c>
      <c r="C26" s="45"/>
      <c r="D26" s="45"/>
      <c r="E26" s="34" t="s">
        <v>33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>
        <f t="shared" si="1"/>
        <v>11</v>
      </c>
      <c r="T26" s="35"/>
      <c r="U26" s="41">
        <v>210</v>
      </c>
      <c r="V26" s="41"/>
      <c r="W26" s="41"/>
      <c r="X26" s="41"/>
      <c r="Y26" s="41">
        <v>0</v>
      </c>
      <c r="Z26" s="41"/>
      <c r="AA26" s="41"/>
      <c r="AB26" s="41"/>
      <c r="AC26" s="38">
        <v>210</v>
      </c>
      <c r="AD26" s="39"/>
      <c r="AE26" s="39"/>
      <c r="AF26" s="40"/>
      <c r="AG26" s="41">
        <v>479</v>
      </c>
      <c r="AH26" s="41"/>
      <c r="AI26" s="41"/>
      <c r="AJ26" s="41"/>
      <c r="AK26" s="6"/>
    </row>
    <row r="27" spans="1:37" ht="19.5" customHeight="1">
      <c r="A27" s="6"/>
      <c r="B27" s="45" t="s">
        <v>24</v>
      </c>
      <c r="C27" s="45"/>
      <c r="D27" s="45"/>
      <c r="E27" s="34" t="s">
        <v>35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>
        <f>S26+1</f>
        <v>12</v>
      </c>
      <c r="T27" s="35"/>
      <c r="U27" s="41">
        <v>5</v>
      </c>
      <c r="V27" s="41"/>
      <c r="W27" s="41"/>
      <c r="X27" s="41"/>
      <c r="Y27" s="41"/>
      <c r="Z27" s="41"/>
      <c r="AA27" s="41"/>
      <c r="AB27" s="41"/>
      <c r="AC27" s="38">
        <v>5</v>
      </c>
      <c r="AD27" s="39"/>
      <c r="AE27" s="39"/>
      <c r="AF27" s="40"/>
      <c r="AG27" s="41">
        <v>9</v>
      </c>
      <c r="AH27" s="41"/>
      <c r="AI27" s="41"/>
      <c r="AJ27" s="41"/>
      <c r="AK27" s="6"/>
    </row>
    <row r="28" spans="1:37" ht="15" customHeight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/>
    </row>
    <row r="29" spans="1:37" ht="15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</row>
    <row r="30" spans="1:37" ht="15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1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1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1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</row>
    <row r="34" spans="1:37" ht="15" customHeigh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/>
    </row>
    <row r="35" spans="1:37" ht="15" customHeigh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/>
    </row>
    <row r="36" spans="1:37" ht="1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1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1:37" ht="1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1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1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15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</row>
    <row r="42" spans="1:37" ht="1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1:37" ht="1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</row>
    <row r="44" spans="1:37" ht="1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1:37" ht="1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1:37" ht="15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15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15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7" ht="15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</row>
    <row r="50" spans="1:37" ht="15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1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</row>
    <row r="52" spans="1:37" ht="18" customHeight="1">
      <c r="A52" s="6"/>
      <c r="B52" s="79" t="s">
        <v>4</v>
      </c>
      <c r="C52" s="79"/>
      <c r="D52" s="79"/>
      <c r="E52" s="79" t="s">
        <v>36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 t="s">
        <v>6</v>
      </c>
      <c r="T52" s="79"/>
      <c r="U52" s="68" t="s">
        <v>64</v>
      </c>
      <c r="V52" s="69"/>
      <c r="W52" s="69"/>
      <c r="X52" s="69"/>
      <c r="Y52" s="69"/>
      <c r="Z52" s="69"/>
      <c r="AA52" s="69"/>
      <c r="AB52" s="69"/>
      <c r="AC52" s="68" t="s">
        <v>65</v>
      </c>
      <c r="AD52" s="69"/>
      <c r="AE52" s="69"/>
      <c r="AF52" s="69"/>
      <c r="AG52" s="69"/>
      <c r="AH52" s="69"/>
      <c r="AI52" s="69"/>
      <c r="AJ52" s="69"/>
      <c r="AK52" s="6"/>
    </row>
    <row r="53" spans="2:36" ht="22.5" customHeigh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2:36" ht="19.5" customHeight="1">
      <c r="B54" s="71"/>
      <c r="C54" s="72"/>
      <c r="D54" s="73"/>
      <c r="E54" s="74" t="s">
        <v>63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33">
        <v>13</v>
      </c>
      <c r="T54" s="75"/>
      <c r="U54" s="67">
        <f>U55+U61+U66</f>
        <v>315</v>
      </c>
      <c r="V54" s="67"/>
      <c r="W54" s="67"/>
      <c r="X54" s="67"/>
      <c r="Y54" s="67"/>
      <c r="Z54" s="67"/>
      <c r="AA54" s="67"/>
      <c r="AB54" s="67"/>
      <c r="AC54" s="67">
        <f>AC55+AC61+AC66</f>
        <v>656</v>
      </c>
      <c r="AD54" s="67"/>
      <c r="AE54" s="67"/>
      <c r="AF54" s="67"/>
      <c r="AG54" s="67"/>
      <c r="AH54" s="67"/>
      <c r="AI54" s="67"/>
      <c r="AJ54" s="67"/>
    </row>
    <row r="55" spans="2:36" ht="19.5" customHeight="1">
      <c r="B55" s="61" t="s">
        <v>13</v>
      </c>
      <c r="C55" s="62"/>
      <c r="D55" s="63"/>
      <c r="E55" s="55" t="s">
        <v>49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33">
        <v>14</v>
      </c>
      <c r="T55" s="75"/>
      <c r="U55" s="64">
        <f>SUM(U56:AB60)</f>
        <v>-1597</v>
      </c>
      <c r="V55" s="64"/>
      <c r="W55" s="64"/>
      <c r="X55" s="64"/>
      <c r="Y55" s="64"/>
      <c r="Z55" s="64"/>
      <c r="AA55" s="64"/>
      <c r="AB55" s="64"/>
      <c r="AC55" s="65">
        <f>SUM(AC56:AJ60)</f>
        <v>-2111</v>
      </c>
      <c r="AD55" s="65"/>
      <c r="AE55" s="65"/>
      <c r="AF55" s="65"/>
      <c r="AG55" s="65"/>
      <c r="AH55" s="65"/>
      <c r="AI55" s="65"/>
      <c r="AJ55" s="65"/>
    </row>
    <row r="56" spans="2:36" ht="19.5" customHeight="1">
      <c r="B56" s="58" t="s">
        <v>37</v>
      </c>
      <c r="C56" s="59"/>
      <c r="D56" s="60"/>
      <c r="E56" s="55" t="s">
        <v>38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>
        <v>15</v>
      </c>
      <c r="T56" s="57"/>
      <c r="U56" s="46"/>
      <c r="V56" s="47"/>
      <c r="W56" s="47"/>
      <c r="X56" s="47"/>
      <c r="Y56" s="47"/>
      <c r="Z56" s="47"/>
      <c r="AA56" s="47"/>
      <c r="AB56" s="48"/>
      <c r="AC56" s="38">
        <v>-1152</v>
      </c>
      <c r="AD56" s="39"/>
      <c r="AE56" s="39"/>
      <c r="AF56" s="39"/>
      <c r="AG56" s="39"/>
      <c r="AH56" s="39"/>
      <c r="AI56" s="39"/>
      <c r="AJ56" s="40"/>
    </row>
    <row r="57" spans="2:36" ht="19.5" customHeight="1">
      <c r="B57" s="58" t="s">
        <v>39</v>
      </c>
      <c r="C57" s="59"/>
      <c r="D57" s="60"/>
      <c r="E57" s="55" t="s">
        <v>50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>
        <v>16</v>
      </c>
      <c r="T57" s="57"/>
      <c r="U57" s="46"/>
      <c r="V57" s="47"/>
      <c r="W57" s="47"/>
      <c r="X57" s="47"/>
      <c r="Y57" s="47"/>
      <c r="Z57" s="47"/>
      <c r="AA57" s="47"/>
      <c r="AB57" s="48"/>
      <c r="AC57" s="38"/>
      <c r="AD57" s="39"/>
      <c r="AE57" s="39"/>
      <c r="AF57" s="39"/>
      <c r="AG57" s="39"/>
      <c r="AH57" s="39"/>
      <c r="AI57" s="39"/>
      <c r="AJ57" s="40"/>
    </row>
    <row r="58" spans="2:36" ht="19.5" customHeight="1">
      <c r="B58" s="58" t="s">
        <v>40</v>
      </c>
      <c r="C58" s="59"/>
      <c r="D58" s="60"/>
      <c r="E58" s="55" t="s">
        <v>51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>
        <v>17</v>
      </c>
      <c r="T58" s="57"/>
      <c r="U58" s="46"/>
      <c r="V58" s="47"/>
      <c r="W58" s="47"/>
      <c r="X58" s="47"/>
      <c r="Y58" s="47"/>
      <c r="Z58" s="47"/>
      <c r="AA58" s="47"/>
      <c r="AB58" s="48"/>
      <c r="AC58" s="38"/>
      <c r="AD58" s="39"/>
      <c r="AE58" s="39"/>
      <c r="AF58" s="39"/>
      <c r="AG58" s="39"/>
      <c r="AH58" s="39"/>
      <c r="AI58" s="39"/>
      <c r="AJ58" s="40"/>
    </row>
    <row r="59" spans="2:36" ht="19.5" customHeight="1">
      <c r="B59" s="58" t="s">
        <v>41</v>
      </c>
      <c r="C59" s="59"/>
      <c r="D59" s="60"/>
      <c r="E59" s="55" t="s">
        <v>52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>
        <v>18</v>
      </c>
      <c r="T59" s="57"/>
      <c r="U59" s="46">
        <v>-2111</v>
      </c>
      <c r="V59" s="47"/>
      <c r="W59" s="47"/>
      <c r="X59" s="47"/>
      <c r="Y59" s="47"/>
      <c r="Z59" s="47"/>
      <c r="AA59" s="47"/>
      <c r="AB59" s="48"/>
      <c r="AC59" s="38"/>
      <c r="AD59" s="39"/>
      <c r="AE59" s="39"/>
      <c r="AF59" s="39"/>
      <c r="AG59" s="39"/>
      <c r="AH59" s="39"/>
      <c r="AI59" s="39"/>
      <c r="AJ59" s="40"/>
    </row>
    <row r="60" spans="2:36" ht="19.5" customHeight="1">
      <c r="B60" s="58" t="s">
        <v>42</v>
      </c>
      <c r="C60" s="59"/>
      <c r="D60" s="60"/>
      <c r="E60" s="66" t="s">
        <v>66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>
        <v>19</v>
      </c>
      <c r="T60" s="57"/>
      <c r="U60" s="46">
        <v>514</v>
      </c>
      <c r="V60" s="47"/>
      <c r="W60" s="47"/>
      <c r="X60" s="47"/>
      <c r="Y60" s="47"/>
      <c r="Z60" s="47"/>
      <c r="AA60" s="47"/>
      <c r="AB60" s="48"/>
      <c r="AC60" s="38">
        <v>-959</v>
      </c>
      <c r="AD60" s="39"/>
      <c r="AE60" s="39"/>
      <c r="AF60" s="39"/>
      <c r="AG60" s="39"/>
      <c r="AH60" s="39"/>
      <c r="AI60" s="39"/>
      <c r="AJ60" s="40"/>
    </row>
    <row r="61" spans="2:36" ht="19.5" customHeight="1">
      <c r="B61" s="61" t="s">
        <v>15</v>
      </c>
      <c r="C61" s="62"/>
      <c r="D61" s="63"/>
      <c r="E61" s="55" t="s">
        <v>53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>
        <v>20</v>
      </c>
      <c r="T61" s="57"/>
      <c r="U61" s="64">
        <f>SUM(U62:AB65)</f>
        <v>1912</v>
      </c>
      <c r="V61" s="64"/>
      <c r="W61" s="64"/>
      <c r="X61" s="64"/>
      <c r="Y61" s="64"/>
      <c r="Z61" s="64"/>
      <c r="AA61" s="64"/>
      <c r="AB61" s="64"/>
      <c r="AC61" s="65">
        <f>SUM(AC62:AJ65)</f>
        <v>2767</v>
      </c>
      <c r="AD61" s="65"/>
      <c r="AE61" s="65"/>
      <c r="AF61" s="65"/>
      <c r="AG61" s="65"/>
      <c r="AH61" s="65"/>
      <c r="AI61" s="65"/>
      <c r="AJ61" s="65"/>
    </row>
    <row r="62" spans="2:36" ht="19.5" customHeight="1">
      <c r="B62" s="52" t="s">
        <v>43</v>
      </c>
      <c r="C62" s="53"/>
      <c r="D62" s="54"/>
      <c r="E62" s="55" t="s">
        <v>54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>
        <v>21</v>
      </c>
      <c r="T62" s="57"/>
      <c r="U62" s="46"/>
      <c r="V62" s="47"/>
      <c r="W62" s="47"/>
      <c r="X62" s="47"/>
      <c r="Y62" s="47"/>
      <c r="Z62" s="47"/>
      <c r="AA62" s="47"/>
      <c r="AB62" s="48"/>
      <c r="AC62" s="38"/>
      <c r="AD62" s="39"/>
      <c r="AE62" s="39"/>
      <c r="AF62" s="39"/>
      <c r="AG62" s="39"/>
      <c r="AH62" s="39"/>
      <c r="AI62" s="39"/>
      <c r="AJ62" s="40"/>
    </row>
    <row r="63" spans="2:36" ht="19.5" customHeight="1">
      <c r="B63" s="58" t="s">
        <v>44</v>
      </c>
      <c r="C63" s="59"/>
      <c r="D63" s="60"/>
      <c r="E63" s="55" t="s">
        <v>55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35">
        <v>22</v>
      </c>
      <c r="T63" s="35"/>
      <c r="U63" s="46"/>
      <c r="V63" s="47"/>
      <c r="W63" s="47"/>
      <c r="X63" s="47"/>
      <c r="Y63" s="47"/>
      <c r="Z63" s="47"/>
      <c r="AA63" s="47"/>
      <c r="AB63" s="48"/>
      <c r="AC63" s="38">
        <v>0</v>
      </c>
      <c r="AD63" s="39"/>
      <c r="AE63" s="39"/>
      <c r="AF63" s="39"/>
      <c r="AG63" s="39"/>
      <c r="AH63" s="39"/>
      <c r="AI63" s="39"/>
      <c r="AJ63" s="40"/>
    </row>
    <row r="64" spans="2:36" ht="19.5" customHeight="1">
      <c r="B64" s="58" t="s">
        <v>46</v>
      </c>
      <c r="C64" s="59"/>
      <c r="D64" s="60"/>
      <c r="E64" s="55" t="s">
        <v>56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35">
        <v>23</v>
      </c>
      <c r="T64" s="35"/>
      <c r="U64" s="46">
        <v>1912</v>
      </c>
      <c r="V64" s="47"/>
      <c r="W64" s="47"/>
      <c r="X64" s="47"/>
      <c r="Y64" s="47"/>
      <c r="Z64" s="47"/>
      <c r="AA64" s="47"/>
      <c r="AB64" s="48"/>
      <c r="AC64" s="38">
        <v>2767</v>
      </c>
      <c r="AD64" s="39"/>
      <c r="AE64" s="39"/>
      <c r="AF64" s="39"/>
      <c r="AG64" s="39"/>
      <c r="AH64" s="39"/>
      <c r="AI64" s="39"/>
      <c r="AJ64" s="40"/>
    </row>
    <row r="65" spans="2:36" ht="19.5" customHeight="1">
      <c r="B65" s="58" t="s">
        <v>47</v>
      </c>
      <c r="C65" s="59"/>
      <c r="D65" s="60"/>
      <c r="E65" s="76" t="s">
        <v>57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35">
        <v>24</v>
      </c>
      <c r="T65" s="35"/>
      <c r="U65" s="46"/>
      <c r="V65" s="47"/>
      <c r="W65" s="47"/>
      <c r="X65" s="47"/>
      <c r="Y65" s="47"/>
      <c r="Z65" s="47"/>
      <c r="AA65" s="47"/>
      <c r="AB65" s="48"/>
      <c r="AC65" s="38"/>
      <c r="AD65" s="39"/>
      <c r="AE65" s="39"/>
      <c r="AF65" s="39"/>
      <c r="AG65" s="39"/>
      <c r="AH65" s="39"/>
      <c r="AI65" s="39"/>
      <c r="AJ65" s="40"/>
    </row>
    <row r="66" spans="2:36" ht="19.5" customHeight="1">
      <c r="B66" s="50" t="s">
        <v>45</v>
      </c>
      <c r="C66" s="50"/>
      <c r="D66" s="50"/>
      <c r="E66" s="34" t="s">
        <v>35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>
        <f>S65+1</f>
        <v>25</v>
      </c>
      <c r="T66" s="35"/>
      <c r="U66" s="51"/>
      <c r="V66" s="51"/>
      <c r="W66" s="51"/>
      <c r="X66" s="51"/>
      <c r="Y66" s="51"/>
      <c r="Z66" s="51"/>
      <c r="AA66" s="51"/>
      <c r="AB66" s="51"/>
      <c r="AC66" s="49">
        <v>0</v>
      </c>
      <c r="AD66" s="49"/>
      <c r="AE66" s="49"/>
      <c r="AF66" s="49"/>
      <c r="AG66" s="49"/>
      <c r="AH66" s="49"/>
      <c r="AI66" s="49"/>
      <c r="AJ66" s="49"/>
    </row>
    <row r="92" spans="2:35" ht="19.5" customHeight="1">
      <c r="B92" s="8" t="s">
        <v>68</v>
      </c>
      <c r="C92" s="9"/>
      <c r="D92" s="9"/>
      <c r="E92" s="9"/>
      <c r="F92" s="9"/>
      <c r="G92" s="9"/>
      <c r="H92" s="9"/>
      <c r="I92" s="9"/>
      <c r="J92" s="9"/>
      <c r="K92" s="9"/>
      <c r="L92" s="81">
        <v>41361</v>
      </c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</row>
    <row r="93" spans="2:36" ht="19.5" customHeight="1">
      <c r="B93" s="8" t="s">
        <v>69</v>
      </c>
      <c r="C93" s="9"/>
      <c r="D93" s="9"/>
      <c r="E93" s="9"/>
      <c r="F93" s="9"/>
      <c r="G93" s="9"/>
      <c r="H93" s="9"/>
      <c r="I93" s="9"/>
      <c r="J93" s="9"/>
      <c r="K93" s="9"/>
      <c r="L93" s="83" t="s">
        <v>75</v>
      </c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9"/>
    </row>
    <row r="94" spans="2:36" ht="19.5" customHeight="1">
      <c r="B94" s="8" t="s">
        <v>70</v>
      </c>
      <c r="C94" s="9"/>
      <c r="D94" s="9"/>
      <c r="E94" s="9"/>
      <c r="F94" s="9"/>
      <c r="G94" s="9"/>
      <c r="H94" s="9"/>
      <c r="I94" s="9"/>
      <c r="J94" s="9"/>
      <c r="K94" s="9"/>
      <c r="L94" s="83" t="s">
        <v>76</v>
      </c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9"/>
    </row>
    <row r="95" spans="2:36" ht="19.5" customHeight="1">
      <c r="B95" s="85" t="s">
        <v>48</v>
      </c>
      <c r="C95" s="86"/>
      <c r="D95" s="86"/>
      <c r="E95" s="86"/>
      <c r="F95" s="86"/>
      <c r="G95" s="86"/>
      <c r="H95" s="86"/>
      <c r="I95" s="10"/>
      <c r="J95" s="10"/>
      <c r="K95" s="10"/>
      <c r="L95" s="83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10"/>
    </row>
  </sheetData>
  <sheetProtection/>
  <mergeCells count="186">
    <mergeCell ref="S27:T27"/>
    <mergeCell ref="U27:X27"/>
    <mergeCell ref="Y27:AB27"/>
    <mergeCell ref="B64:D64"/>
    <mergeCell ref="E64:R64"/>
    <mergeCell ref="E52:R53"/>
    <mergeCell ref="S52:T53"/>
    <mergeCell ref="L92:AI92"/>
    <mergeCell ref="L93:AI93"/>
    <mergeCell ref="L94:AI94"/>
    <mergeCell ref="L95:AI95"/>
    <mergeCell ref="B95:H95"/>
    <mergeCell ref="E55:R55"/>
    <mergeCell ref="S55:T55"/>
    <mergeCell ref="U55:AB55"/>
    <mergeCell ref="B65:D65"/>
    <mergeCell ref="E65:R65"/>
    <mergeCell ref="AC27:AF27"/>
    <mergeCell ref="AC52:AJ53"/>
    <mergeCell ref="B27:D27"/>
    <mergeCell ref="E27:R27"/>
    <mergeCell ref="B52:D53"/>
    <mergeCell ref="B56:D56"/>
    <mergeCell ref="E56:R56"/>
    <mergeCell ref="S56:T56"/>
    <mergeCell ref="U52:AB53"/>
    <mergeCell ref="AC55:AJ55"/>
    <mergeCell ref="B54:D54"/>
    <mergeCell ref="E54:R54"/>
    <mergeCell ref="S54:T54"/>
    <mergeCell ref="U54:AB54"/>
    <mergeCell ref="B55:D55"/>
    <mergeCell ref="B58:D58"/>
    <mergeCell ref="E58:R58"/>
    <mergeCell ref="S58:T58"/>
    <mergeCell ref="AC54:AJ54"/>
    <mergeCell ref="AC56:AJ56"/>
    <mergeCell ref="B57:D57"/>
    <mergeCell ref="E57:R57"/>
    <mergeCell ref="S57:T57"/>
    <mergeCell ref="U57:AB57"/>
    <mergeCell ref="AC57:AJ57"/>
    <mergeCell ref="B60:D60"/>
    <mergeCell ref="E60:R60"/>
    <mergeCell ref="S60:T60"/>
    <mergeCell ref="U56:AB56"/>
    <mergeCell ref="AC58:AJ58"/>
    <mergeCell ref="B59:D59"/>
    <mergeCell ref="E59:R59"/>
    <mergeCell ref="S59:T59"/>
    <mergeCell ref="U59:AB59"/>
    <mergeCell ref="AC59:AJ59"/>
    <mergeCell ref="E63:R63"/>
    <mergeCell ref="S63:T63"/>
    <mergeCell ref="U63:AB63"/>
    <mergeCell ref="U58:AB58"/>
    <mergeCell ref="AC60:AJ60"/>
    <mergeCell ref="B61:D61"/>
    <mergeCell ref="E61:R61"/>
    <mergeCell ref="S61:T61"/>
    <mergeCell ref="U61:AB61"/>
    <mergeCell ref="AC61:AJ61"/>
    <mergeCell ref="B66:D66"/>
    <mergeCell ref="E66:R66"/>
    <mergeCell ref="S66:T66"/>
    <mergeCell ref="U66:AB66"/>
    <mergeCell ref="U60:AB60"/>
    <mergeCell ref="AC63:AJ63"/>
    <mergeCell ref="B62:D62"/>
    <mergeCell ref="E62:R62"/>
    <mergeCell ref="S62:T62"/>
    <mergeCell ref="U62:AB62"/>
    <mergeCell ref="AC66:AJ66"/>
    <mergeCell ref="Y25:AB25"/>
    <mergeCell ref="AC25:AF25"/>
    <mergeCell ref="AG25:AJ25"/>
    <mergeCell ref="Y26:AB26"/>
    <mergeCell ref="AC26:AF26"/>
    <mergeCell ref="AG26:AJ26"/>
    <mergeCell ref="AC64:AJ64"/>
    <mergeCell ref="U65:AB65"/>
    <mergeCell ref="AG27:AJ27"/>
    <mergeCell ref="AC65:AJ65"/>
    <mergeCell ref="AC62:AJ62"/>
    <mergeCell ref="B26:D26"/>
    <mergeCell ref="E26:R26"/>
    <mergeCell ref="S26:T26"/>
    <mergeCell ref="U26:X26"/>
    <mergeCell ref="S64:T64"/>
    <mergeCell ref="U64:AB64"/>
    <mergeCell ref="S65:T65"/>
    <mergeCell ref="B63:D63"/>
    <mergeCell ref="B25:D25"/>
    <mergeCell ref="E25:R25"/>
    <mergeCell ref="S25:T25"/>
    <mergeCell ref="U25:X25"/>
    <mergeCell ref="AG23:AJ23"/>
    <mergeCell ref="B24:D24"/>
    <mergeCell ref="E24:R24"/>
    <mergeCell ref="S24:T24"/>
    <mergeCell ref="U24:X24"/>
    <mergeCell ref="Y24:AB24"/>
    <mergeCell ref="AC24:AF24"/>
    <mergeCell ref="AG24:AJ24"/>
    <mergeCell ref="B23:D23"/>
    <mergeCell ref="E23:R23"/>
    <mergeCell ref="S23:T23"/>
    <mergeCell ref="U23:X23"/>
    <mergeCell ref="Y21:AB21"/>
    <mergeCell ref="AC21:AF21"/>
    <mergeCell ref="S21:T21"/>
    <mergeCell ref="U21:X21"/>
    <mergeCell ref="Y23:AB23"/>
    <mergeCell ref="AC23:AF23"/>
    <mergeCell ref="AG21:AJ21"/>
    <mergeCell ref="B22:D22"/>
    <mergeCell ref="E22:R22"/>
    <mergeCell ref="S22:T22"/>
    <mergeCell ref="U22:X22"/>
    <mergeCell ref="Y22:AB22"/>
    <mergeCell ref="AC22:AF22"/>
    <mergeCell ref="AG22:AJ22"/>
    <mergeCell ref="B21:D21"/>
    <mergeCell ref="E21:R21"/>
    <mergeCell ref="AC19:AF19"/>
    <mergeCell ref="AG19:AJ19"/>
    <mergeCell ref="B20:D20"/>
    <mergeCell ref="E20:R20"/>
    <mergeCell ref="S20:T20"/>
    <mergeCell ref="U20:X20"/>
    <mergeCell ref="Y20:AB20"/>
    <mergeCell ref="AC20:AF20"/>
    <mergeCell ref="AG20:AJ20"/>
    <mergeCell ref="B19:D19"/>
    <mergeCell ref="E19:R19"/>
    <mergeCell ref="S19:T19"/>
    <mergeCell ref="U19:X19"/>
    <mergeCell ref="U18:X18"/>
    <mergeCell ref="Y18:AB18"/>
    <mergeCell ref="Y19:AB19"/>
    <mergeCell ref="AC18:AF18"/>
    <mergeCell ref="AG18:AJ18"/>
    <mergeCell ref="AG16:AJ16"/>
    <mergeCell ref="B17:D17"/>
    <mergeCell ref="E17:R17"/>
    <mergeCell ref="S17:T17"/>
    <mergeCell ref="U17:X17"/>
    <mergeCell ref="Y17:AB17"/>
    <mergeCell ref="AC17:AF17"/>
    <mergeCell ref="AG17:AJ17"/>
    <mergeCell ref="U14:AF14"/>
    <mergeCell ref="AG14:AJ14"/>
    <mergeCell ref="U15:X15"/>
    <mergeCell ref="Y15:AB15"/>
    <mergeCell ref="AC15:AF15"/>
    <mergeCell ref="AG15:AJ15"/>
    <mergeCell ref="S16:T16"/>
    <mergeCell ref="B18:D18"/>
    <mergeCell ref="E18:R18"/>
    <mergeCell ref="S18:T18"/>
    <mergeCell ref="U16:X16"/>
    <mergeCell ref="Y16:AB16"/>
    <mergeCell ref="AA9:AJ9"/>
    <mergeCell ref="AA10:AJ10"/>
    <mergeCell ref="AA11:AJ11"/>
    <mergeCell ref="A13:AK13"/>
    <mergeCell ref="AC16:AF16"/>
    <mergeCell ref="B14:D15"/>
    <mergeCell ref="E14:R15"/>
    <mergeCell ref="S14:T15"/>
    <mergeCell ref="B16:D16"/>
    <mergeCell ref="E16:R16"/>
    <mergeCell ref="N8:X8"/>
    <mergeCell ref="AA8:AJ8"/>
    <mergeCell ref="AA4:AJ4"/>
    <mergeCell ref="AA5:AJ5"/>
    <mergeCell ref="O6:W6"/>
    <mergeCell ref="AA6:AJ6"/>
    <mergeCell ref="Q5:X5"/>
    <mergeCell ref="O4:W4"/>
    <mergeCell ref="AA2:AJ2"/>
    <mergeCell ref="AA3:AJ3"/>
    <mergeCell ref="N3:X3"/>
    <mergeCell ref="N2:X2"/>
    <mergeCell ref="N7:X7"/>
    <mergeCell ref="AA7:AJ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>Brožková</cp:lastModifiedBy>
  <cp:lastPrinted>2012-04-01T15:15:26Z</cp:lastPrinted>
  <dcterms:created xsi:type="dcterms:W3CDTF">2005-01-24T15:13:02Z</dcterms:created>
  <dcterms:modified xsi:type="dcterms:W3CDTF">2013-09-24T11:08:54Z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-1168229654</vt:i4>
  </property>
  <property fmtid="{D5CDD505-2E9C-101B-9397-08002B2CF9AE}" pid="3" name="_EmailSubject">
    <vt:lpwstr>druhy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598846900</vt:i4>
  </property>
  <property fmtid="{D5CDD505-2E9C-101B-9397-08002B2CF9AE}" pid="7" name="_ReviewingToolsShownOnce">
    <vt:lpwstr/>
  </property>
</Properties>
</file>