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225" windowWidth="9600" windowHeight="9900"/>
  </bookViews>
  <sheets>
    <sheet name="Školy" sheetId="5" r:id="rId1"/>
    <sheet name="Obory SŠ a PraktŠ" sheetId="7" r:id="rId2"/>
    <sheet name="Obory ZUŠ" sheetId="8" r:id="rId3"/>
  </sheets>
  <calcPr calcId="145621"/>
</workbook>
</file>

<file path=xl/calcChain.xml><?xml version="1.0" encoding="utf-8"?>
<calcChain xmlns="http://schemas.openxmlformats.org/spreadsheetml/2006/main">
  <c r="AU47" i="5" l="1"/>
  <c r="AT47" i="5"/>
  <c r="AS47" i="5"/>
  <c r="AR47" i="5"/>
  <c r="AQ47" i="5"/>
  <c r="AP47" i="5"/>
  <c r="AO47" i="5"/>
  <c r="AN47" i="5"/>
  <c r="AM47" i="5"/>
  <c r="AL47" i="5"/>
  <c r="AK47" i="5"/>
  <c r="AJ47" i="5"/>
  <c r="AI47" i="5"/>
  <c r="AH47" i="5"/>
  <c r="AG47" i="5"/>
  <c r="AF47" i="5"/>
  <c r="AE47" i="5"/>
  <c r="AD47" i="5"/>
  <c r="AC47" i="5"/>
  <c r="AB47" i="5"/>
  <c r="AA47" i="5"/>
  <c r="Z47" i="5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B47" i="5"/>
  <c r="AT42" i="5"/>
  <c r="AU42" i="5"/>
  <c r="AS42" i="5"/>
  <c r="AR42" i="5"/>
  <c r="K42" i="5" l="1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P42" i="5"/>
  <c r="AQ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J42" i="5"/>
  <c r="J49" i="5" l="1"/>
  <c r="B42" i="5"/>
</calcChain>
</file>

<file path=xl/comments1.xml><?xml version="1.0" encoding="utf-8"?>
<comments xmlns="http://schemas.openxmlformats.org/spreadsheetml/2006/main">
  <authors>
    <author>spravce</author>
  </authors>
  <commentList>
    <comment ref="N4" authorId="0">
      <text>
        <r>
          <rPr>
            <sz val="9"/>
            <color indexed="81"/>
            <rFont val="Tahoma"/>
            <family val="2"/>
            <charset val="238"/>
          </rPr>
          <t xml:space="preserve">Zařízení pro další vzdělávání pedagogických pracovníků
</t>
        </r>
      </text>
    </comment>
    <comment ref="O4" authorId="0">
      <text>
        <r>
          <rPr>
            <sz val="9"/>
            <color indexed="81"/>
            <rFont val="Tahoma"/>
            <family val="2"/>
            <charset val="238"/>
          </rPr>
          <t>Výchovný ústav</t>
        </r>
      </text>
    </comment>
    <comment ref="P4" authorId="0">
      <text>
        <r>
          <rPr>
            <sz val="9"/>
            <color indexed="81"/>
            <rFont val="Tahoma"/>
            <family val="2"/>
            <charset val="238"/>
          </rPr>
          <t>Dětský domov se školou</t>
        </r>
      </text>
    </comment>
    <comment ref="Q4" authorId="0">
      <text>
        <r>
          <rPr>
            <sz val="9"/>
            <color indexed="81"/>
            <rFont val="Tahoma"/>
            <family val="2"/>
            <charset val="238"/>
          </rPr>
          <t>Středisko výchovné péče</t>
        </r>
      </text>
    </comment>
    <comment ref="R4" authorId="0">
      <text>
        <r>
          <rPr>
            <sz val="9"/>
            <color indexed="81"/>
            <rFont val="Tahoma"/>
            <family val="2"/>
            <charset val="238"/>
          </rPr>
          <t>Internát</t>
        </r>
      </text>
    </comment>
    <comment ref="S4" authorId="0">
      <text>
        <r>
          <rPr>
            <sz val="9"/>
            <color indexed="81"/>
            <rFont val="Tahoma"/>
            <family val="2"/>
            <charset val="238"/>
          </rPr>
          <t>Domov mládeže</t>
        </r>
      </text>
    </comment>
    <comment ref="T4" authorId="0">
      <text>
        <r>
          <rPr>
            <sz val="9"/>
            <color indexed="81"/>
            <rFont val="Tahoma"/>
            <family val="2"/>
            <charset val="238"/>
          </rPr>
          <t>Školní klub</t>
        </r>
      </text>
    </comment>
    <comment ref="U4" authorId="0">
      <text>
        <r>
          <rPr>
            <sz val="9"/>
            <color indexed="81"/>
            <rFont val="Tahoma"/>
            <family val="2"/>
            <charset val="238"/>
          </rPr>
          <t>Školní družina</t>
        </r>
      </text>
    </comment>
    <comment ref="V4" authorId="0">
      <text>
        <r>
          <rPr>
            <sz val="9"/>
            <color indexed="81"/>
            <rFont val="Tahoma"/>
            <family val="2"/>
            <charset val="238"/>
          </rPr>
          <t>Středisko volného času</t>
        </r>
      </text>
    </comment>
    <comment ref="W4" authorId="0">
      <text>
        <r>
          <rPr>
            <sz val="9"/>
            <color indexed="81"/>
            <rFont val="Tahoma"/>
            <family val="2"/>
            <charset val="238"/>
          </rPr>
          <t>Školní jídelna</t>
        </r>
      </text>
    </comment>
    <comment ref="X4" authorId="0">
      <text>
        <r>
          <rPr>
            <sz val="9"/>
            <color indexed="81"/>
            <rFont val="Tahoma"/>
            <family val="2"/>
            <charset val="238"/>
          </rPr>
          <t>Jídelna MŠ</t>
        </r>
      </text>
    </comment>
    <comment ref="Y4" authorId="0">
      <text>
        <r>
          <rPr>
            <sz val="9"/>
            <color indexed="81"/>
            <rFont val="Tahoma"/>
            <family val="2"/>
            <charset val="238"/>
          </rPr>
          <t>Školní jídelna - výdejna</t>
        </r>
      </text>
    </comment>
    <comment ref="Z4" authorId="0">
      <text>
        <r>
          <rPr>
            <b/>
            <sz val="9"/>
            <color indexed="81"/>
            <rFont val="Tahoma"/>
            <family val="2"/>
            <charset val="238"/>
          </rPr>
          <t>Školní jídelna - vývařovna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O4" authorId="0">
      <text>
        <r>
          <rPr>
            <b/>
            <sz val="9"/>
            <color indexed="81"/>
            <rFont val="Tahoma"/>
            <family val="2"/>
            <charset val="238"/>
          </rPr>
          <t>Školní jídelna - vývařovna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5" authorId="0">
      <text>
        <r>
          <rPr>
            <sz val="9"/>
            <color indexed="81"/>
            <rFont val="Tahoma"/>
            <family val="2"/>
            <charset val="238"/>
          </rPr>
          <t xml:space="preserve">Zařízení pro další vzdělávání pedagogických pracovníků
</t>
        </r>
      </text>
    </comment>
    <comment ref="O45" authorId="0">
      <text>
        <r>
          <rPr>
            <sz val="9"/>
            <color indexed="81"/>
            <rFont val="Tahoma"/>
            <family val="2"/>
            <charset val="238"/>
          </rPr>
          <t>Výchovný ústav</t>
        </r>
      </text>
    </comment>
    <comment ref="P45" authorId="0">
      <text>
        <r>
          <rPr>
            <sz val="9"/>
            <color indexed="81"/>
            <rFont val="Tahoma"/>
            <family val="2"/>
            <charset val="238"/>
          </rPr>
          <t>Dětský domov se školou</t>
        </r>
      </text>
    </comment>
    <comment ref="Q45" authorId="0">
      <text>
        <r>
          <rPr>
            <sz val="9"/>
            <color indexed="81"/>
            <rFont val="Tahoma"/>
            <family val="2"/>
            <charset val="238"/>
          </rPr>
          <t>Středisko výchovné péče</t>
        </r>
      </text>
    </comment>
    <comment ref="R45" authorId="0">
      <text>
        <r>
          <rPr>
            <sz val="9"/>
            <color indexed="81"/>
            <rFont val="Tahoma"/>
            <family val="2"/>
            <charset val="238"/>
          </rPr>
          <t>Internát</t>
        </r>
      </text>
    </comment>
    <comment ref="S45" authorId="0">
      <text>
        <r>
          <rPr>
            <sz val="9"/>
            <color indexed="81"/>
            <rFont val="Tahoma"/>
            <family val="2"/>
            <charset val="238"/>
          </rPr>
          <t>Domov mládeže</t>
        </r>
      </text>
    </comment>
    <comment ref="T45" authorId="0">
      <text>
        <r>
          <rPr>
            <sz val="9"/>
            <color indexed="81"/>
            <rFont val="Tahoma"/>
            <family val="2"/>
            <charset val="238"/>
          </rPr>
          <t>Školní klub</t>
        </r>
      </text>
    </comment>
    <comment ref="U45" authorId="0">
      <text>
        <r>
          <rPr>
            <sz val="9"/>
            <color indexed="81"/>
            <rFont val="Tahoma"/>
            <family val="2"/>
            <charset val="238"/>
          </rPr>
          <t>Školní družina</t>
        </r>
      </text>
    </comment>
    <comment ref="V45" authorId="0">
      <text>
        <r>
          <rPr>
            <sz val="9"/>
            <color indexed="81"/>
            <rFont val="Tahoma"/>
            <family val="2"/>
            <charset val="238"/>
          </rPr>
          <t>Středisko volného času</t>
        </r>
      </text>
    </comment>
    <comment ref="W45" authorId="0">
      <text>
        <r>
          <rPr>
            <sz val="9"/>
            <color indexed="81"/>
            <rFont val="Tahoma"/>
            <family val="2"/>
            <charset val="238"/>
          </rPr>
          <t>Školní jídelna</t>
        </r>
      </text>
    </comment>
    <comment ref="X45" authorId="0">
      <text>
        <r>
          <rPr>
            <sz val="9"/>
            <color indexed="81"/>
            <rFont val="Tahoma"/>
            <family val="2"/>
            <charset val="238"/>
          </rPr>
          <t>Jídelna MŠ</t>
        </r>
      </text>
    </comment>
    <comment ref="Y45" authorId="0">
      <text>
        <r>
          <rPr>
            <sz val="9"/>
            <color indexed="81"/>
            <rFont val="Tahoma"/>
            <family val="2"/>
            <charset val="238"/>
          </rPr>
          <t>Školní jídelna - výdejna</t>
        </r>
      </text>
    </comment>
    <comment ref="Z45" authorId="0">
      <text>
        <r>
          <rPr>
            <b/>
            <sz val="9"/>
            <color indexed="81"/>
            <rFont val="Tahoma"/>
            <family val="2"/>
            <charset val="238"/>
          </rPr>
          <t>Školní jídelna - vývařovna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O45" authorId="0">
      <text>
        <r>
          <rPr>
            <b/>
            <sz val="9"/>
            <color indexed="81"/>
            <rFont val="Tahoma"/>
            <family val="2"/>
            <charset val="238"/>
          </rPr>
          <t>Školní jídelna - vývařovna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<sst xmlns="http://schemas.openxmlformats.org/spreadsheetml/2006/main" count="530" uniqueCount="296">
  <si>
    <t>mup@centrum.cz</t>
  </si>
  <si>
    <t>Mgr. Petr Musil</t>
  </si>
  <si>
    <t>zs.obratan@worldonline.cz</t>
  </si>
  <si>
    <t>Mgr. František Vostarek</t>
  </si>
  <si>
    <t>Mgr., Bc. Marcela Kokšteinová</t>
  </si>
  <si>
    <t>info@zskamenicenl.cz</t>
  </si>
  <si>
    <t>www.zskamenicenl.cz</t>
  </si>
  <si>
    <t>Mgr. Vladimír Dobal</t>
  </si>
  <si>
    <t>zskos@seznam.cz</t>
  </si>
  <si>
    <t>www.zskosetice.cz</t>
  </si>
  <si>
    <t>Mgr. Jaroslav Skolek</t>
  </si>
  <si>
    <t>sz@pocatky.cz</t>
  </si>
  <si>
    <t>www.zspocatky.cz</t>
  </si>
  <si>
    <t>Mgr. Jaroslav Blažíček</t>
  </si>
  <si>
    <t>zs.zirovnice@mybox.cz</t>
  </si>
  <si>
    <t>www.zs.zirovnice.indos.cz</t>
  </si>
  <si>
    <t>Mgr. Dagmar Brýnová</t>
  </si>
  <si>
    <t>zsbozejov@iol.cz</t>
  </si>
  <si>
    <t>Mgr. Jaroslava Vaverková</t>
  </si>
  <si>
    <t>skolacastrov@seznam.cz</t>
  </si>
  <si>
    <t>zspacovnam@seznam.cz</t>
  </si>
  <si>
    <t>hupka@zshorepnik.cz</t>
  </si>
  <si>
    <t>www.zshorepnik.cz</t>
  </si>
  <si>
    <t>Ing. Milan Hupka</t>
  </si>
  <si>
    <t>Tyršova 209, Horní Cerekev</t>
  </si>
  <si>
    <t>zs.horcer@razdva.cz</t>
  </si>
  <si>
    <t>Ing. Václav Čech</t>
  </si>
  <si>
    <t>zs.n.cerekev@seznam.cz</t>
  </si>
  <si>
    <t>www.zsnovacerekev.cz</t>
  </si>
  <si>
    <t>Mgr. Miroslav Novák</t>
  </si>
  <si>
    <t>v_zs.dubenky@volny.cz</t>
  </si>
  <si>
    <t>PaedDr. Stanislav Hromada</t>
  </si>
  <si>
    <t>ms.kam@centrum.cz</t>
  </si>
  <si>
    <t>Mgr. Jaroslava Váchová</t>
  </si>
  <si>
    <t>hrouzkovaD@seznam.cz</t>
  </si>
  <si>
    <t>Dagmar Hrouzková</t>
  </si>
  <si>
    <t>ms@pocatky.cz</t>
  </si>
  <si>
    <t>Hana Trkolová</t>
  </si>
  <si>
    <t>ms.pacov.jatecka@seznam.cz</t>
  </si>
  <si>
    <t>Bc. Libuše Marková</t>
  </si>
  <si>
    <t>ms@velkachyska.cz</t>
  </si>
  <si>
    <t>Jana Rakouská</t>
  </si>
  <si>
    <t>cirkevni.ms@tiscali.cz</t>
  </si>
  <si>
    <t>Mgr. Petra Koblicová</t>
  </si>
  <si>
    <t>mshornicerekev@seznam.cz</t>
  </si>
  <si>
    <t>Mgr. Lenka Jantačová</t>
  </si>
  <si>
    <t>ms.sedmikraskahv@seznam.cz</t>
  </si>
  <si>
    <t>Bc. Pavlína Krátká</t>
  </si>
  <si>
    <t>ms.zabranou.pacov@seznam.cz</t>
  </si>
  <si>
    <t>Bc. Dana Maděrová</t>
  </si>
  <si>
    <t>Zřizovatel</t>
  </si>
  <si>
    <t>Ing. Karel Matějů</t>
  </si>
  <si>
    <t>Základní škola speciální a Praktická škola Černovice</t>
  </si>
  <si>
    <t>565 427 148 (111)</t>
  </si>
  <si>
    <t>ps-cernovice@iol.cz</t>
  </si>
  <si>
    <t>Ing. František Vránek</t>
  </si>
  <si>
    <t>Gymnázium Pacov</t>
  </si>
  <si>
    <t>gpacov@iol.cz</t>
  </si>
  <si>
    <t>www.gpacov.cz</t>
  </si>
  <si>
    <t>Mgr. Josef Novák</t>
  </si>
  <si>
    <t>Soukromá střední škola pedagogiky a sociálních služeb, s.r.o.</t>
  </si>
  <si>
    <t>Horní 617, Počátky</t>
  </si>
  <si>
    <t>Mgr. Jiřina Nesládková</t>
  </si>
  <si>
    <t>MŠMT</t>
  </si>
  <si>
    <t>Mgr. Josef Michálek</t>
  </si>
  <si>
    <t>Tel.</t>
  </si>
  <si>
    <t>E-mail:</t>
  </si>
  <si>
    <t>http:</t>
  </si>
  <si>
    <t>Adresa</t>
  </si>
  <si>
    <t>Název</t>
  </si>
  <si>
    <t>MŠ</t>
  </si>
  <si>
    <t>ZŠ</t>
  </si>
  <si>
    <t>SŠ</t>
  </si>
  <si>
    <t>VÚ</t>
  </si>
  <si>
    <t>DD se Š</t>
  </si>
  <si>
    <t>SVP</t>
  </si>
  <si>
    <t>ŠK</t>
  </si>
  <si>
    <t>ŠD</t>
  </si>
  <si>
    <t>ŠJ</t>
  </si>
  <si>
    <t>ŠJ-V</t>
  </si>
  <si>
    <t>SVČ</t>
  </si>
  <si>
    <t>Int.</t>
  </si>
  <si>
    <t>DM</t>
  </si>
  <si>
    <t>Biskupství českobudějovické</t>
  </si>
  <si>
    <t>Horní Ves 71, 393 01 Pelhřimov</t>
  </si>
  <si>
    <t>Obec Horní Ves</t>
  </si>
  <si>
    <t>Mnich 145, 394 92 Mnich</t>
  </si>
  <si>
    <t>Obec Mnich</t>
  </si>
  <si>
    <t>Jatecká 571, 395 01 Pacov</t>
  </si>
  <si>
    <t>Město Pacov</t>
  </si>
  <si>
    <t>JMŠ</t>
  </si>
  <si>
    <t>Za Branou 870, 395 01 Pacov</t>
  </si>
  <si>
    <t>Komenského sady 556, 394 64 Počátky</t>
  </si>
  <si>
    <t>Město Počátky</t>
  </si>
  <si>
    <t>Velká Chyška 94, 394 28 Velká Chyška</t>
  </si>
  <si>
    <t>Obec Velká Chyška</t>
  </si>
  <si>
    <t>Tyršova 367, 394 03 Horní Cerekev</t>
  </si>
  <si>
    <t>Město Horní Cerekev</t>
  </si>
  <si>
    <t>Kámen 64, 394 13 Kámen</t>
  </si>
  <si>
    <t>Obec Kámen</t>
  </si>
  <si>
    <t>Na Besídce 632, 394 70 Kamenice nad Lipou</t>
  </si>
  <si>
    <t>Město Kamenice nad Lipou</t>
  </si>
  <si>
    <t>Častrov 104, 394 63 Častrov</t>
  </si>
  <si>
    <t>Mgr. Pavel Pospíšil (ZŠ), Jiřina Joudlová (MŠ)</t>
  </si>
  <si>
    <t>Obec Častrov</t>
  </si>
  <si>
    <t>Město Černovice</t>
  </si>
  <si>
    <t>Košetice 165, 394 22 Košetice</t>
  </si>
  <si>
    <t>Obec Košetice</t>
  </si>
  <si>
    <t>Městys Nová Cerekev</t>
  </si>
  <si>
    <t>Nová Cerekev 72, 394 15 Nová Cerekev</t>
  </si>
  <si>
    <t>Obrataň 148, 394 12 Obrataň</t>
  </si>
  <si>
    <t>Obec Obrataň</t>
  </si>
  <si>
    <t>Komenského 47, 394 68 Žirovnice</t>
  </si>
  <si>
    <t>Město Žirovnice</t>
  </si>
  <si>
    <t>Božejov 1, 394 61 Božejov</t>
  </si>
  <si>
    <t>Městys Božejov</t>
  </si>
  <si>
    <t>Nám. Prof. Bechyně 53, 394 21 Hořepník</t>
  </si>
  <si>
    <t>Obec Hořepník</t>
  </si>
  <si>
    <t>Na Podskalí 282, 394 26 Lukavec</t>
  </si>
  <si>
    <t>Obec Lukavec</t>
  </si>
  <si>
    <t>obec.rodinov@gmail.com</t>
  </si>
  <si>
    <t>Eva Zikmundová</t>
  </si>
  <si>
    <t>Obec Rodinov</t>
  </si>
  <si>
    <t>mskamen@seznam.cz</t>
  </si>
  <si>
    <t>Střední průmyslová škola a Střední odborné učiliště Pelhřimov (odloučené pracoviště Kamenice nad Lipou)</t>
  </si>
  <si>
    <t>Zařízení školního stravování při Nemocnici Počátky</t>
  </si>
  <si>
    <t>Nemocnice Počátky, s.r.o.</t>
  </si>
  <si>
    <t>Stanislava Vugrincová, DiS.</t>
  </si>
  <si>
    <t>ŠJ-Vývař</t>
  </si>
  <si>
    <t>Školní jídelna Pacov</t>
  </si>
  <si>
    <t>ZPDVPP</t>
  </si>
  <si>
    <t>Pelhřimovská 127, 394 70 Kamenice n. L. + Tyršova 347, 394 64 Počátky</t>
  </si>
  <si>
    <t>ZUŠ</t>
  </si>
  <si>
    <t>Španovského 319, 395 01 Pacov + Na Podskalí Lukavec</t>
  </si>
  <si>
    <t>Mateřská škola Pacov, Jatecká 571</t>
  </si>
  <si>
    <t>Právní forma</t>
  </si>
  <si>
    <t>Příspěvková organizace</t>
  </si>
  <si>
    <t>Právnická osoba vykonává činnost těchto škol a školských zařízení</t>
  </si>
  <si>
    <t>Mateřská škola se speciální třídou pro děti s vadami řeči Pacov, Za Branou 870</t>
  </si>
  <si>
    <t>Mateřská škola Velká Chyška</t>
  </si>
  <si>
    <t>Mateřská škola Kámen, okres Pelhřimov</t>
  </si>
  <si>
    <t>Mgr. Jitka Kršková</t>
  </si>
  <si>
    <t>Základní škola a mateřská škola Obrataň</t>
  </si>
  <si>
    <t>www.zsobratan.cz</t>
  </si>
  <si>
    <t>Za Branou 1185, 395 01 Pacov</t>
  </si>
  <si>
    <t>Věra Dvořáčková</t>
  </si>
  <si>
    <t>Základní škola Pacov</t>
  </si>
  <si>
    <t>náměstí Svobody 321, 395 01 Pacov</t>
  </si>
  <si>
    <t>www.zspacov.cz</t>
  </si>
  <si>
    <t>Mgr. Jaromír Havel</t>
  </si>
  <si>
    <t>Základní škola a Mateřská škola Lukavec</t>
  </si>
  <si>
    <t>Základní umělecká škola Pacov, Španovského 319</t>
  </si>
  <si>
    <t>Pavla Hůšová, dipl. um.</t>
  </si>
  <si>
    <t>Církevní mateřská škola Pacov</t>
  </si>
  <si>
    <t>Školská právnická osoba</t>
  </si>
  <si>
    <t>Hronova 1079, 395 01 Pacov</t>
  </si>
  <si>
    <t>Kraj Vysočina, od 1. 1. 2015 Město Pacov</t>
  </si>
  <si>
    <t>Středisko volného času Pacov</t>
  </si>
  <si>
    <t>www.cms-svc-pacov.cz</t>
  </si>
  <si>
    <t>Odborné učiliště a Praktická škola, Černovice, Mariánské náměstí 72</t>
  </si>
  <si>
    <t>www.uciliste-cernovice.cz</t>
  </si>
  <si>
    <t>ou.cernovice@email.cz</t>
  </si>
  <si>
    <t>Kraj Vysočina</t>
  </si>
  <si>
    <t>http://web.telecom.cz/ps-cernovice1/</t>
  </si>
  <si>
    <t>Výchovný ústav, dětský domov se školou, střední škola, základní škola a školní jídelna, Počátky, Horní 617</t>
  </si>
  <si>
    <t>www.vupocatky.com</t>
  </si>
  <si>
    <t>vudds.pocatky@seznam.cz</t>
  </si>
  <si>
    <t>Výchovný ústav, středisko výchovné péče, střední škola a školní jídelna, Černovice, Jirákova 285</t>
  </si>
  <si>
    <t>Jirákova 285, 394 94 Černovice</t>
  </si>
  <si>
    <t>www.vucernovice.cz</t>
  </si>
  <si>
    <t>vu.cernovice@vucernovice.cz</t>
  </si>
  <si>
    <t>Mateřská škola Sedmikráska</t>
  </si>
  <si>
    <t>Mateřská škola Čtyřlístek</t>
  </si>
  <si>
    <t>www.skolkamnich.cz</t>
  </si>
  <si>
    <t>http://mssedmikraska-cz.webnode.cz/</t>
  </si>
  <si>
    <t>http://mszabranou.mestopacov.cz/</t>
  </si>
  <si>
    <t>Mateřská škola Počátky, okres Pelhřimov</t>
  </si>
  <si>
    <t>-</t>
  </si>
  <si>
    <t>Mateřská škola Horní Cerekev</t>
  </si>
  <si>
    <t>www.mskamen.cz</t>
  </si>
  <si>
    <t>http://msjatecka.mestopacov.cz/</t>
  </si>
  <si>
    <t>www.mspocatky.cz</t>
  </si>
  <si>
    <t>Mateřská škola Rodinov, okres Pelhřimov</t>
  </si>
  <si>
    <t>Rodinov 46, 394 70 Kamenice nad Lipou</t>
  </si>
  <si>
    <t>Mateřská škola se speciálními třídami Kamenice nad Lipou, Na Besídce 632, okres Pelhřimov</t>
  </si>
  <si>
    <t>www.msknl.cz</t>
  </si>
  <si>
    <t>Základní škola a Mateřská škola Černovice, příspěvková organizace</t>
  </si>
  <si>
    <t>Bělohrobského 367, 394 94 Černovice</t>
  </si>
  <si>
    <t>www.zscernovice.cz</t>
  </si>
  <si>
    <t>zs.cernovice@worldonline.cz</t>
  </si>
  <si>
    <t>Základní škola Horní Cerekev</t>
  </si>
  <si>
    <t>www.zshornicerekev.cz</t>
  </si>
  <si>
    <t>Základní škola Kamenice nad Lipou, okres Pelhřimov</t>
  </si>
  <si>
    <t>Vackova 125, 394 70 Kamenice nad Lipou</t>
  </si>
  <si>
    <t>Základní škola a mateřská škola Košetice</t>
  </si>
  <si>
    <t>Základní škola a Mateřská škola Nová Cerekev</t>
  </si>
  <si>
    <t>Základní škola Otokara Březiny Počátky, okres Pelhřimov</t>
  </si>
  <si>
    <t>Mariánské nám. 72, 394 94 Černovice</t>
  </si>
  <si>
    <t>Dobešovská 1, 394 94 Černovice</t>
  </si>
  <si>
    <t>Komenského sady 387, 394 64 Počátky</t>
  </si>
  <si>
    <t>Základní škola a Mateřská škola Žirovnice</t>
  </si>
  <si>
    <t>Základní umělecká škola Žirovnice, Branka 1</t>
  </si>
  <si>
    <t>Branka 1, 394 68 Žirovnice</t>
  </si>
  <si>
    <t>zus.zirovnice@seznam.cz</t>
  </si>
  <si>
    <t>http://zuszirovnice.cz/index.html</t>
  </si>
  <si>
    <t>Zdeněk Zadražil</t>
  </si>
  <si>
    <t>Ředitel/ka</t>
  </si>
  <si>
    <t>Celkem</t>
  </si>
  <si>
    <t>http://skolnijidelna.mestopacov.cz/</t>
  </si>
  <si>
    <t>sj.pacov@tiscali.cz</t>
  </si>
  <si>
    <t>Základní škola a mateřská škola Božejov</t>
  </si>
  <si>
    <t>www.zsbozejov.cz</t>
  </si>
  <si>
    <t>Základní škola a Mateřská škola Hořepník</t>
  </si>
  <si>
    <t>www.zslukavec.cz</t>
  </si>
  <si>
    <t>Havlíčkova 206, 394 64 Počátky</t>
  </si>
  <si>
    <t>www.ldn-pocatky.cz/kuchyne.php</t>
  </si>
  <si>
    <t>kuchyne@ldn-pocatky.cz</t>
  </si>
  <si>
    <t>Základní umělecká škola Kamenice nad Lipou, Pelhřimovská 127, okres Pelhřimov</t>
  </si>
  <si>
    <t>Martin Vaverka, DiS.</t>
  </si>
  <si>
    <t>www.zuskamenicenl.cz</t>
  </si>
  <si>
    <t>zus.kamenicenadlipou@email.cz</t>
  </si>
  <si>
    <t>reditelka@zuspacov.cz</t>
  </si>
  <si>
    <t>www.zuspacov.cz</t>
  </si>
  <si>
    <t>Společnost s ručením omezeným</t>
  </si>
  <si>
    <t>hadrava.jiri@spssou-pe.cz</t>
  </si>
  <si>
    <t>http://www.spssou-pe.cz/nase-skola/masarykova-ulice/</t>
  </si>
  <si>
    <t>Mgr. Pavel Hlaváček, statutární zástupce pro Kamenici n. L. - Ing. Jiří Hadrava</t>
  </si>
  <si>
    <t>Základní škola a mateřská škola Horní Dubenky, příspěvková organizace, okres Jihlava</t>
  </si>
  <si>
    <t>Horní Dubenky 135, 588 52 Horní Dubenky</t>
  </si>
  <si>
    <t>Obec Horní Dubenky</t>
  </si>
  <si>
    <t>Friedova 1469, 393 01 Pelhřimov, Masarykova 410, 394 70 Kamenice nad Lipou</t>
  </si>
  <si>
    <t>Nejvyšší povolený počet dětí/kapacita</t>
  </si>
  <si>
    <t>Základní škola a mateřská škola Častrov, okres Pelhřimov</t>
  </si>
  <si>
    <t>Školní rok 2011/2012</t>
  </si>
  <si>
    <t>Počet tříd</t>
  </si>
  <si>
    <t>Počet žáků</t>
  </si>
  <si>
    <t>Školní rok 2012/2013</t>
  </si>
  <si>
    <t>Školní rok 2013/2014</t>
  </si>
  <si>
    <t>http://rejskol.msmt.cz/</t>
  </si>
  <si>
    <t xml:space="preserve">Zdroj dat: </t>
  </si>
  <si>
    <t>MŠMT, Rejstřík škol a školských zařízení, červenec 2014</t>
  </si>
  <si>
    <t>Internetové stránky uvedených škol a školských zařízení</t>
  </si>
  <si>
    <t>Právnická osoba vykonávající činnost školy/školského zařízení</t>
  </si>
  <si>
    <t>Školy a školská zařízení na území MAS Via rustica</t>
  </si>
  <si>
    <t>Kód oboru</t>
  </si>
  <si>
    <t>Popis oboru</t>
  </si>
  <si>
    <t>Forma vzdělávání</t>
  </si>
  <si>
    <t>79-41-K/601</t>
  </si>
  <si>
    <t>79-41-K/61</t>
  </si>
  <si>
    <t>Gymnázium - všeobecné</t>
  </si>
  <si>
    <t>Gymnázium</t>
  </si>
  <si>
    <t>denní</t>
  </si>
  <si>
    <t>Cizí vyučovací jazyk</t>
  </si>
  <si>
    <t>Délka vzdělávání</t>
  </si>
  <si>
    <t>Kapacita oboru</t>
  </si>
  <si>
    <t>Dobíhající obor</t>
  </si>
  <si>
    <t>6 r. 0 měs.</t>
  </si>
  <si>
    <t>Ano</t>
  </si>
  <si>
    <t>Ne</t>
  </si>
  <si>
    <t xml:space="preserve">63-41-M/01 </t>
  </si>
  <si>
    <t>Ekonomika a podnikání</t>
  </si>
  <si>
    <t>dálkové</t>
  </si>
  <si>
    <t>4 r. 0 měs.</t>
  </si>
  <si>
    <t xml:space="preserve">64-41-L/51 </t>
  </si>
  <si>
    <t xml:space="preserve">75-31-M/01 </t>
  </si>
  <si>
    <t>75-41-M/01</t>
  </si>
  <si>
    <t>Podnikání</t>
  </si>
  <si>
    <t>Předškolní a mimoškolní pedagogika</t>
  </si>
  <si>
    <t>Sociální činnost</t>
  </si>
  <si>
    <t>2 r. 0 měs.</t>
  </si>
  <si>
    <t>31-59-E/02 , 41-52-E/02,  69-54-E/01, 65-51-E/02</t>
  </si>
  <si>
    <t>Obor - vzdělávání (šití prádla, zahradnická výroba, provozní služby, práce ve stravování)</t>
  </si>
  <si>
    <t xml:space="preserve">23-51-E/01 </t>
  </si>
  <si>
    <t>29-51-E/01</t>
  </si>
  <si>
    <t>31-59-E/01</t>
  </si>
  <si>
    <t>33-56-E/01</t>
  </si>
  <si>
    <t>36-57-E/01</t>
  </si>
  <si>
    <t>36-67-E/01</t>
  </si>
  <si>
    <t>65-51-E/01</t>
  </si>
  <si>
    <t>75-41-E/01</t>
  </si>
  <si>
    <t>78-62-C/02</t>
  </si>
  <si>
    <t>Strojírenské práce</t>
  </si>
  <si>
    <t>Potravinářská výroba</t>
  </si>
  <si>
    <t>Šití oděvů</t>
  </si>
  <si>
    <t>Truhlářská a čalounická výroba</t>
  </si>
  <si>
    <t>Malířské a natěračské práce</t>
  </si>
  <si>
    <t>Zednické práce</t>
  </si>
  <si>
    <t>Stravovací a ubytovací služby</t>
  </si>
  <si>
    <t>Pečovatelské služby</t>
  </si>
  <si>
    <t>Praktická škola dvouletá</t>
  </si>
  <si>
    <t>3 r. 0 měs</t>
  </si>
  <si>
    <t>2 r. 0 měs</t>
  </si>
  <si>
    <t>NE</t>
  </si>
  <si>
    <t>78-62-C/01</t>
  </si>
  <si>
    <t>Praktická škola jednoletá</t>
  </si>
  <si>
    <t>1 r. 0 měs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</si>
</sst>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0" fontId="2" fillId="0" borderId="1" xfId="1" applyBorder="1"/>
    <xf numFmtId="0" fontId="0" fillId="0" borderId="1" xfId="0" applyBorder="1" applyAlignment="1">
      <alignment wrapText="1"/>
    </xf>
    <xf numFmtId="0" fontId="2" fillId="0" borderId="1" xfId="1" applyBorder="1" applyAlignment="1">
      <alignment wrapText="1"/>
    </xf>
    <xf numFmtId="0" fontId="0" fillId="2" borderId="1" xfId="0" applyFill="1" applyBorder="1" applyAlignment="1">
      <alignment wrapText="1"/>
    </xf>
    <xf numFmtId="3" fontId="0" fillId="2" borderId="1" xfId="0" applyNumberFormat="1" applyFill="1" applyBorder="1"/>
    <xf numFmtId="0" fontId="2" fillId="2" borderId="1" xfId="1" applyFill="1" applyBorder="1"/>
    <xf numFmtId="0" fontId="0" fillId="2" borderId="1" xfId="0" applyFill="1" applyBorder="1"/>
    <xf numFmtId="0" fontId="0" fillId="0" borderId="5" xfId="0" applyBorder="1"/>
    <xf numFmtId="0" fontId="0" fillId="0" borderId="6" xfId="0" applyBorder="1"/>
    <xf numFmtId="0" fontId="0" fillId="2" borderId="5" xfId="0" applyFill="1" applyBorder="1"/>
    <xf numFmtId="0" fontId="0" fillId="2" borderId="6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>
      <alignment wrapText="1"/>
    </xf>
    <xf numFmtId="0" fontId="0" fillId="0" borderId="11" xfId="0" applyFill="1" applyBorder="1" applyAlignment="1">
      <alignment wrapText="1"/>
    </xf>
    <xf numFmtId="3" fontId="0" fillId="0" borderId="11" xfId="0" applyNumberFormat="1" applyBorder="1"/>
    <xf numFmtId="0" fontId="2" fillId="0" borderId="11" xfId="1" applyBorder="1"/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16" xfId="0" applyFont="1" applyBorder="1"/>
    <xf numFmtId="0" fontId="1" fillId="0" borderId="17" xfId="0" applyFont="1" applyBorder="1"/>
    <xf numFmtId="0" fontId="0" fillId="0" borderId="10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0" borderId="5" xfId="0" applyFill="1" applyBorder="1"/>
    <xf numFmtId="0" fontId="0" fillId="0" borderId="18" xfId="0" applyFill="1" applyBorder="1" applyAlignment="1">
      <alignment wrapText="1"/>
    </xf>
    <xf numFmtId="0" fontId="0" fillId="0" borderId="19" xfId="0" applyFill="1" applyBorder="1" applyAlignment="1">
      <alignment wrapText="1"/>
    </xf>
    <xf numFmtId="0" fontId="0" fillId="0" borderId="19" xfId="0" applyBorder="1"/>
    <xf numFmtId="3" fontId="0" fillId="0" borderId="19" xfId="0" applyNumberFormat="1" applyBorder="1"/>
    <xf numFmtId="0" fontId="2" fillId="0" borderId="19" xfId="1" applyBorder="1"/>
    <xf numFmtId="0" fontId="0" fillId="0" borderId="20" xfId="0" applyBorder="1"/>
    <xf numFmtId="0" fontId="0" fillId="0" borderId="18" xfId="0" applyBorder="1"/>
    <xf numFmtId="0" fontId="0" fillId="0" borderId="0" xfId="0" applyAlignment="1"/>
    <xf numFmtId="0" fontId="0" fillId="0" borderId="0" xfId="0" applyFill="1" applyBorder="1" applyAlignment="1">
      <alignment wrapText="1"/>
    </xf>
    <xf numFmtId="0" fontId="5" fillId="0" borderId="0" xfId="0" applyFont="1" applyAlignment="1"/>
    <xf numFmtId="0" fontId="1" fillId="0" borderId="21" xfId="0" applyFont="1" applyFill="1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1" fillId="0" borderId="22" xfId="0" applyFont="1" applyBorder="1"/>
    <xf numFmtId="0" fontId="1" fillId="0" borderId="23" xfId="0" applyFont="1" applyBorder="1"/>
    <xf numFmtId="0" fontId="1" fillId="0" borderId="21" xfId="0" applyFont="1" applyBorder="1"/>
    <xf numFmtId="0" fontId="1" fillId="0" borderId="0" xfId="0" applyFont="1" applyFill="1" applyBorder="1" applyAlignment="1">
      <alignment wrapText="1"/>
    </xf>
    <xf numFmtId="0" fontId="1" fillId="0" borderId="0" xfId="0" applyFont="1" applyBorder="1"/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8" xfId="0" applyFont="1" applyFill="1" applyBorder="1"/>
    <xf numFmtId="0" fontId="1" fillId="2" borderId="16" xfId="0" applyFont="1" applyFill="1" applyBorder="1"/>
    <xf numFmtId="0" fontId="1" fillId="2" borderId="17" xfId="0" applyFont="1" applyFill="1" applyBorder="1"/>
    <xf numFmtId="0" fontId="1" fillId="2" borderId="7" xfId="0" applyFont="1" applyFill="1" applyBorder="1"/>
    <xf numFmtId="0" fontId="1" fillId="2" borderId="9" xfId="0" applyFont="1" applyFill="1" applyBorder="1"/>
    <xf numFmtId="0" fontId="1" fillId="2" borderId="7" xfId="0" applyFont="1" applyFill="1" applyBorder="1" applyAlignment="1"/>
    <xf numFmtId="0" fontId="1" fillId="2" borderId="8" xfId="0" applyFont="1" applyFill="1" applyBorder="1" applyAlignment="1"/>
    <xf numFmtId="0" fontId="1" fillId="2" borderId="9" xfId="0" applyFont="1" applyFill="1" applyBorder="1" applyAlignment="1">
      <alignment wrapText="1"/>
    </xf>
    <xf numFmtId="0" fontId="1" fillId="2" borderId="21" xfId="0" applyFont="1" applyFill="1" applyBorder="1" applyAlignment="1">
      <alignment wrapText="1"/>
    </xf>
    <xf numFmtId="0" fontId="1" fillId="2" borderId="22" xfId="0" applyFont="1" applyFill="1" applyBorder="1" applyAlignment="1">
      <alignment wrapText="1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21" xfId="0" applyFont="1" applyFill="1" applyBorder="1"/>
    <xf numFmtId="0" fontId="0" fillId="0" borderId="0" xfId="0" applyFont="1"/>
    <xf numFmtId="0" fontId="0" fillId="0" borderId="1" xfId="0" applyFont="1" applyBorder="1"/>
    <xf numFmtId="0" fontId="0" fillId="0" borderId="1" xfId="1" applyFont="1" applyBorder="1"/>
    <xf numFmtId="0" fontId="0" fillId="0" borderId="1" xfId="1" applyFont="1" applyBorder="1" applyAlignment="1">
      <alignment wrapText="1"/>
    </xf>
    <xf numFmtId="0" fontId="0" fillId="0" borderId="19" xfId="1" applyFont="1" applyBorder="1"/>
    <xf numFmtId="0" fontId="0" fillId="0" borderId="24" xfId="0" applyBorder="1"/>
    <xf numFmtId="0" fontId="0" fillId="0" borderId="24" xfId="0" applyBorder="1" applyAlignment="1">
      <alignment wrapText="1"/>
    </xf>
    <xf numFmtId="0" fontId="0" fillId="0" borderId="25" xfId="0" applyBorder="1"/>
    <xf numFmtId="0" fontId="1" fillId="0" borderId="26" xfId="0" applyFont="1" applyBorder="1"/>
    <xf numFmtId="0" fontId="1" fillId="2" borderId="29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Font="1" applyBorder="1"/>
    <xf numFmtId="0" fontId="0" fillId="0" borderId="8" xfId="0" applyBorder="1"/>
    <xf numFmtId="0" fontId="0" fillId="0" borderId="16" xfId="0" applyBorder="1" applyAlignment="1">
      <alignment wrapText="1"/>
    </xf>
    <xf numFmtId="0" fontId="0" fillId="0" borderId="9" xfId="0" applyBorder="1"/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3" fontId="0" fillId="2" borderId="8" xfId="0" applyNumberFormat="1" applyFill="1" applyBorder="1"/>
    <xf numFmtId="0" fontId="0" fillId="2" borderId="8" xfId="1" applyFont="1" applyFill="1" applyBorder="1"/>
    <xf numFmtId="0" fontId="0" fillId="2" borderId="8" xfId="0" applyFill="1" applyBorder="1"/>
    <xf numFmtId="0" fontId="0" fillId="2" borderId="16" xfId="0" applyFill="1" applyBorder="1"/>
    <xf numFmtId="0" fontId="0" fillId="2" borderId="9" xfId="0" applyFill="1" applyBorder="1"/>
    <xf numFmtId="3" fontId="0" fillId="0" borderId="1" xfId="0" applyNumberFormat="1" applyBorder="1" applyAlignment="1">
      <alignment wrapText="1"/>
    </xf>
    <xf numFmtId="0" fontId="1" fillId="0" borderId="19" xfId="0" applyFont="1" applyBorder="1"/>
    <xf numFmtId="0" fontId="0" fillId="0" borderId="1" xfId="0" applyFill="1" applyBorder="1" applyAlignment="1">
      <alignment vertical="center" wrapText="1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2" borderId="13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0" fillId="0" borderId="18" xfId="0" applyFill="1" applyBorder="1" applyAlignment="1">
      <alignment horizontal="left" wrapText="1"/>
    </xf>
    <xf numFmtId="0" fontId="0" fillId="0" borderId="27" xfId="0" applyFill="1" applyBorder="1" applyAlignment="1">
      <alignment horizontal="left" wrapText="1"/>
    </xf>
    <xf numFmtId="0" fontId="0" fillId="0" borderId="30" xfId="0" applyFill="1" applyBorder="1" applyAlignment="1">
      <alignment horizontal="left" wrapText="1"/>
    </xf>
    <xf numFmtId="0" fontId="0" fillId="0" borderId="19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18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32" xfId="0" applyFill="1" applyBorder="1" applyAlignment="1">
      <alignment horizontal="left" vertical="center" wrapText="1"/>
    </xf>
    <xf numFmtId="0" fontId="0" fillId="0" borderId="27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33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8" xfId="0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skolacastrov@seznam.cz" TargetMode="External"/><Relationship Id="rId18" Type="http://schemas.openxmlformats.org/officeDocument/2006/relationships/hyperlink" Target="mailto:zs.horcer@razdva.cz" TargetMode="External"/><Relationship Id="rId26" Type="http://schemas.openxmlformats.org/officeDocument/2006/relationships/hyperlink" Target="mailto:ms@velkachyska.cz" TargetMode="External"/><Relationship Id="rId39" Type="http://schemas.openxmlformats.org/officeDocument/2006/relationships/hyperlink" Target="http://www.cms-svc-pacov.cz/" TargetMode="External"/><Relationship Id="rId21" Type="http://schemas.openxmlformats.org/officeDocument/2006/relationships/hyperlink" Target="mailto:v_zs.dubenky@volny.cz" TargetMode="External"/><Relationship Id="rId34" Type="http://schemas.openxmlformats.org/officeDocument/2006/relationships/hyperlink" Target="http://www.gpacov.cz/" TargetMode="External"/><Relationship Id="rId42" Type="http://schemas.openxmlformats.org/officeDocument/2006/relationships/hyperlink" Target="http://web.telecom.cz/ps-cernovice1/" TargetMode="External"/><Relationship Id="rId47" Type="http://schemas.openxmlformats.org/officeDocument/2006/relationships/hyperlink" Target="http://www.skolkamnich.cz/" TargetMode="External"/><Relationship Id="rId50" Type="http://schemas.openxmlformats.org/officeDocument/2006/relationships/hyperlink" Target="http://www.mskamen.cz/" TargetMode="External"/><Relationship Id="rId55" Type="http://schemas.openxmlformats.org/officeDocument/2006/relationships/hyperlink" Target="mailto:zs.cernovice@worldonline.cz" TargetMode="External"/><Relationship Id="rId63" Type="http://schemas.openxmlformats.org/officeDocument/2006/relationships/hyperlink" Target="mailto:kuchyne@ldn-pocatky.cz" TargetMode="External"/><Relationship Id="rId68" Type="http://schemas.openxmlformats.org/officeDocument/2006/relationships/hyperlink" Target="http://rejskol.msmt.cz/" TargetMode="External"/><Relationship Id="rId7" Type="http://schemas.openxmlformats.org/officeDocument/2006/relationships/hyperlink" Target="http://www.zskosetice.cz/" TargetMode="External"/><Relationship Id="rId71" Type="http://schemas.openxmlformats.org/officeDocument/2006/relationships/printerSettings" Target="../printerSettings/printerSettings1.bin"/><Relationship Id="rId2" Type="http://schemas.openxmlformats.org/officeDocument/2006/relationships/hyperlink" Target="http://www.zslukavec.cz/" TargetMode="External"/><Relationship Id="rId16" Type="http://schemas.openxmlformats.org/officeDocument/2006/relationships/hyperlink" Target="mailto:hupka@zshorepnik.cz" TargetMode="External"/><Relationship Id="rId29" Type="http://schemas.openxmlformats.org/officeDocument/2006/relationships/hyperlink" Target="mailto:ms.sedmikraskahv@seznam.cz" TargetMode="External"/><Relationship Id="rId11" Type="http://schemas.openxmlformats.org/officeDocument/2006/relationships/hyperlink" Target="http://www.zs.zirovnice.indos.cz/" TargetMode="External"/><Relationship Id="rId24" Type="http://schemas.openxmlformats.org/officeDocument/2006/relationships/hyperlink" Target="mailto:ms@pocatky.cz" TargetMode="External"/><Relationship Id="rId32" Type="http://schemas.openxmlformats.org/officeDocument/2006/relationships/hyperlink" Target="mailto:ps-cernovice@iol.cz" TargetMode="External"/><Relationship Id="rId37" Type="http://schemas.openxmlformats.org/officeDocument/2006/relationships/hyperlink" Target="http://www.zsobratan.cz/" TargetMode="External"/><Relationship Id="rId40" Type="http://schemas.openxmlformats.org/officeDocument/2006/relationships/hyperlink" Target="http://www.cms-svc-pacov.cz/" TargetMode="External"/><Relationship Id="rId45" Type="http://schemas.openxmlformats.org/officeDocument/2006/relationships/hyperlink" Target="http://www.vucernovice.cz/" TargetMode="External"/><Relationship Id="rId53" Type="http://schemas.openxmlformats.org/officeDocument/2006/relationships/hyperlink" Target="http://www.msknl.cz/" TargetMode="External"/><Relationship Id="rId58" Type="http://schemas.openxmlformats.org/officeDocument/2006/relationships/hyperlink" Target="http://zuszirovnice.cz/index.html" TargetMode="External"/><Relationship Id="rId66" Type="http://schemas.openxmlformats.org/officeDocument/2006/relationships/hyperlink" Target="mailto:reditelka@zuspacov.cz" TargetMode="External"/><Relationship Id="rId5" Type="http://schemas.openxmlformats.org/officeDocument/2006/relationships/hyperlink" Target="http://www.zskamenicenl.cz/" TargetMode="External"/><Relationship Id="rId15" Type="http://schemas.openxmlformats.org/officeDocument/2006/relationships/hyperlink" Target="http://www.zspacov.cz/" TargetMode="External"/><Relationship Id="rId23" Type="http://schemas.openxmlformats.org/officeDocument/2006/relationships/hyperlink" Target="mailto:hrouzkovaD@seznam.cz" TargetMode="External"/><Relationship Id="rId28" Type="http://schemas.openxmlformats.org/officeDocument/2006/relationships/hyperlink" Target="mailto:mshornicerekev@seznam.cz" TargetMode="External"/><Relationship Id="rId36" Type="http://schemas.openxmlformats.org/officeDocument/2006/relationships/hyperlink" Target="mailto:mskamen@seznam.cz" TargetMode="External"/><Relationship Id="rId49" Type="http://schemas.openxmlformats.org/officeDocument/2006/relationships/hyperlink" Target="http://mszabranou.mestopacov.cz/" TargetMode="External"/><Relationship Id="rId57" Type="http://schemas.openxmlformats.org/officeDocument/2006/relationships/hyperlink" Target="mailto:zus.zirovnice@seznam.cz" TargetMode="External"/><Relationship Id="rId61" Type="http://schemas.openxmlformats.org/officeDocument/2006/relationships/hyperlink" Target="http://www.zsbozejov.cz/" TargetMode="External"/><Relationship Id="rId10" Type="http://schemas.openxmlformats.org/officeDocument/2006/relationships/hyperlink" Target="mailto:zs.zirovnice@mybox.cz" TargetMode="External"/><Relationship Id="rId19" Type="http://schemas.openxmlformats.org/officeDocument/2006/relationships/hyperlink" Target="mailto:zs.n.cerekev@seznam.cz" TargetMode="External"/><Relationship Id="rId31" Type="http://schemas.openxmlformats.org/officeDocument/2006/relationships/hyperlink" Target="mailto:ou.cernovice@email.cz" TargetMode="External"/><Relationship Id="rId44" Type="http://schemas.openxmlformats.org/officeDocument/2006/relationships/hyperlink" Target="mailto:vudds.pocatky@seznam.cz" TargetMode="External"/><Relationship Id="rId52" Type="http://schemas.openxmlformats.org/officeDocument/2006/relationships/hyperlink" Target="http://www.mspocatky.cz/" TargetMode="External"/><Relationship Id="rId60" Type="http://schemas.openxmlformats.org/officeDocument/2006/relationships/hyperlink" Target="mailto:sj.pacov@tiscali.cz" TargetMode="External"/><Relationship Id="rId65" Type="http://schemas.openxmlformats.org/officeDocument/2006/relationships/hyperlink" Target="mailto:zus.kamenicenadlipou@email.cz" TargetMode="External"/><Relationship Id="rId73" Type="http://schemas.openxmlformats.org/officeDocument/2006/relationships/comments" Target="../comments1.xml"/><Relationship Id="rId4" Type="http://schemas.openxmlformats.org/officeDocument/2006/relationships/hyperlink" Target="mailto:info@zskamenicenl.cz" TargetMode="External"/><Relationship Id="rId9" Type="http://schemas.openxmlformats.org/officeDocument/2006/relationships/hyperlink" Target="http://www.zspocatky.cz/" TargetMode="External"/><Relationship Id="rId14" Type="http://schemas.openxmlformats.org/officeDocument/2006/relationships/hyperlink" Target="mailto:zspacovnam@seznam.cz" TargetMode="External"/><Relationship Id="rId22" Type="http://schemas.openxmlformats.org/officeDocument/2006/relationships/hyperlink" Target="mailto:ms.kam@centrum.cz" TargetMode="External"/><Relationship Id="rId27" Type="http://schemas.openxmlformats.org/officeDocument/2006/relationships/hyperlink" Target="mailto:cirkevni.ms@tiscali.cz" TargetMode="External"/><Relationship Id="rId30" Type="http://schemas.openxmlformats.org/officeDocument/2006/relationships/hyperlink" Target="mailto:ms.zabranou.pacov@seznam.cz" TargetMode="External"/><Relationship Id="rId35" Type="http://schemas.openxmlformats.org/officeDocument/2006/relationships/hyperlink" Target="mailto:obec.rodinov@gmail.com" TargetMode="External"/><Relationship Id="rId43" Type="http://schemas.openxmlformats.org/officeDocument/2006/relationships/hyperlink" Target="http://www.vupocatky.com/" TargetMode="External"/><Relationship Id="rId48" Type="http://schemas.openxmlformats.org/officeDocument/2006/relationships/hyperlink" Target="http://mssedmikraska-cz.webnode.cz/" TargetMode="External"/><Relationship Id="rId56" Type="http://schemas.openxmlformats.org/officeDocument/2006/relationships/hyperlink" Target="http://www.zshornicerekev.cz/" TargetMode="External"/><Relationship Id="rId64" Type="http://schemas.openxmlformats.org/officeDocument/2006/relationships/hyperlink" Target="http://www.zuskamenicenl.cz/" TargetMode="External"/><Relationship Id="rId69" Type="http://schemas.openxmlformats.org/officeDocument/2006/relationships/hyperlink" Target="mailto:hadrava.jiri@spssou-pe.cz" TargetMode="External"/><Relationship Id="rId8" Type="http://schemas.openxmlformats.org/officeDocument/2006/relationships/hyperlink" Target="mailto:sz@pocatky.cz" TargetMode="External"/><Relationship Id="rId51" Type="http://schemas.openxmlformats.org/officeDocument/2006/relationships/hyperlink" Target="http://msjatecka.mestopacov.cz/" TargetMode="External"/><Relationship Id="rId72" Type="http://schemas.openxmlformats.org/officeDocument/2006/relationships/vmlDrawing" Target="../drawings/vmlDrawing1.vml"/><Relationship Id="rId3" Type="http://schemas.openxmlformats.org/officeDocument/2006/relationships/hyperlink" Target="mailto:zs.obratan@worldonline.cz" TargetMode="External"/><Relationship Id="rId12" Type="http://schemas.openxmlformats.org/officeDocument/2006/relationships/hyperlink" Target="mailto:zsbozejov@iol.cz" TargetMode="External"/><Relationship Id="rId17" Type="http://schemas.openxmlformats.org/officeDocument/2006/relationships/hyperlink" Target="http://www.zshorepnik.cz/" TargetMode="External"/><Relationship Id="rId25" Type="http://schemas.openxmlformats.org/officeDocument/2006/relationships/hyperlink" Target="mailto:ms.pacov.jatecka@seznam.cz" TargetMode="External"/><Relationship Id="rId33" Type="http://schemas.openxmlformats.org/officeDocument/2006/relationships/hyperlink" Target="mailto:gpacov@iol.cz" TargetMode="External"/><Relationship Id="rId38" Type="http://schemas.openxmlformats.org/officeDocument/2006/relationships/hyperlink" Target="mailto:cirkevni.ms@tiscali.cz" TargetMode="External"/><Relationship Id="rId46" Type="http://schemas.openxmlformats.org/officeDocument/2006/relationships/hyperlink" Target="mailto:vu.cernovice@vucernovice.cz" TargetMode="External"/><Relationship Id="rId59" Type="http://schemas.openxmlformats.org/officeDocument/2006/relationships/hyperlink" Target="http://skolnijidelna.mestopacov.cz/" TargetMode="External"/><Relationship Id="rId67" Type="http://schemas.openxmlformats.org/officeDocument/2006/relationships/hyperlink" Target="http://www.zuspacov.cz/" TargetMode="External"/><Relationship Id="rId20" Type="http://schemas.openxmlformats.org/officeDocument/2006/relationships/hyperlink" Target="http://www.zsnovacerekev.cz/" TargetMode="External"/><Relationship Id="rId41" Type="http://schemas.openxmlformats.org/officeDocument/2006/relationships/hyperlink" Target="http://www.uciliste-cernovice.cz/" TargetMode="External"/><Relationship Id="rId54" Type="http://schemas.openxmlformats.org/officeDocument/2006/relationships/hyperlink" Target="http://www.zscernovice.cz/" TargetMode="External"/><Relationship Id="rId62" Type="http://schemas.openxmlformats.org/officeDocument/2006/relationships/hyperlink" Target="http://www.ldn-pocatky.cz/kuchyne.php" TargetMode="External"/><Relationship Id="rId70" Type="http://schemas.openxmlformats.org/officeDocument/2006/relationships/hyperlink" Target="http://www.spssou-pe.cz/nase-skola/masarykova-ulice/" TargetMode="External"/><Relationship Id="rId1" Type="http://schemas.openxmlformats.org/officeDocument/2006/relationships/hyperlink" Target="mailto:mup@centrum.cz" TargetMode="External"/><Relationship Id="rId6" Type="http://schemas.openxmlformats.org/officeDocument/2006/relationships/hyperlink" Target="mailto:zskos@seznam.cz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rejskol.msmt.cz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rejskol.msmt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52"/>
  <sheetViews>
    <sheetView tabSelected="1" zoomScaleNormal="100" workbookViewId="0">
      <pane xSplit="1" topLeftCell="U1" activePane="topRight" state="frozen"/>
      <selection pane="topRight" activeCell="A92" sqref="A92"/>
    </sheetView>
  </sheetViews>
  <sheetFormatPr defaultRowHeight="15" x14ac:dyDescent="0.25"/>
  <cols>
    <col min="1" max="1" width="56.42578125" style="2" customWidth="1"/>
    <col min="2" max="2" width="3" style="2" bestFit="1" customWidth="1"/>
    <col min="3" max="3" width="41.28515625" customWidth="1"/>
    <col min="4" max="4" width="15.85546875" bestFit="1" customWidth="1"/>
    <col min="5" max="5" width="30.7109375" bestFit="1" customWidth="1"/>
    <col min="6" max="6" width="35.85546875" bestFit="1" customWidth="1"/>
    <col min="7" max="7" width="40.85546875" bestFit="1" customWidth="1"/>
    <col min="8" max="8" width="21.85546875" bestFit="1" customWidth="1"/>
    <col min="9" max="9" width="36.85546875" bestFit="1" customWidth="1"/>
    <col min="10" max="10" width="3.85546875" bestFit="1" customWidth="1"/>
    <col min="11" max="12" width="3" bestFit="1" customWidth="1"/>
    <col min="13" max="13" width="4.42578125" bestFit="1" customWidth="1"/>
    <col min="14" max="14" width="8" bestFit="1" customWidth="1"/>
    <col min="15" max="15" width="3.7109375" bestFit="1" customWidth="1"/>
    <col min="16" max="16" width="7.42578125" bestFit="1" customWidth="1"/>
    <col min="17" max="17" width="4.42578125" bestFit="1" customWidth="1"/>
    <col min="18" max="18" width="4" bestFit="1" customWidth="1"/>
    <col min="19" max="19" width="4.140625" bestFit="1" customWidth="1"/>
    <col min="20" max="20" width="3.140625" bestFit="1" customWidth="1"/>
    <col min="21" max="21" width="3.28515625" bestFit="1" customWidth="1"/>
    <col min="22" max="22" width="4.42578125" bestFit="1" customWidth="1"/>
    <col min="23" max="23" width="2.7109375" bestFit="1" customWidth="1"/>
    <col min="24" max="24" width="4.5703125" bestFit="1" customWidth="1"/>
    <col min="25" max="25" width="4.7109375" bestFit="1" customWidth="1"/>
    <col min="26" max="26" width="8.42578125" bestFit="1" customWidth="1"/>
    <col min="27" max="28" width="5" bestFit="1" customWidth="1"/>
    <col min="29" max="29" width="4" bestFit="1" customWidth="1"/>
    <col min="30" max="30" width="5" bestFit="1" customWidth="1"/>
    <col min="31" max="31" width="4" customWidth="1"/>
    <col min="32" max="33" width="5" bestFit="1" customWidth="1"/>
    <col min="34" max="34" width="4.7109375" bestFit="1" customWidth="1"/>
    <col min="35" max="35" width="4.5703125" bestFit="1" customWidth="1"/>
    <col min="36" max="36" width="4.42578125" bestFit="1" customWidth="1"/>
    <col min="37" max="37" width="4" bestFit="1" customWidth="1"/>
    <col min="38" max="38" width="7.42578125" bestFit="1" customWidth="1"/>
    <col min="39" max="39" width="3.7109375" bestFit="1" customWidth="1"/>
    <col min="40" max="40" width="4.42578125" bestFit="1" customWidth="1"/>
    <col min="41" max="41" width="8.42578125" bestFit="1" customWidth="1"/>
    <col min="42" max="42" width="9.5703125" bestFit="1" customWidth="1"/>
    <col min="43" max="43" width="10.42578125" bestFit="1" customWidth="1"/>
    <col min="44" max="44" width="9.5703125" bestFit="1" customWidth="1"/>
    <col min="45" max="45" width="10.42578125" bestFit="1" customWidth="1"/>
    <col min="46" max="46" width="9.5703125" bestFit="1" customWidth="1"/>
    <col min="47" max="47" width="10.42578125" bestFit="1" customWidth="1"/>
  </cols>
  <sheetData>
    <row r="1" spans="1:47" ht="18.75" x14ac:dyDescent="0.3">
      <c r="A1" s="47" t="s">
        <v>243</v>
      </c>
    </row>
    <row r="2" spans="1:47" ht="15.75" thickBot="1" x14ac:dyDescent="0.3"/>
    <row r="3" spans="1:47" ht="15" customHeight="1" x14ac:dyDescent="0.25">
      <c r="A3" s="110" t="s">
        <v>242</v>
      </c>
      <c r="B3" s="111"/>
      <c r="C3" s="111"/>
      <c r="D3" s="111"/>
      <c r="E3" s="111"/>
      <c r="F3" s="111"/>
      <c r="G3" s="111"/>
      <c r="H3" s="111"/>
      <c r="I3" s="112"/>
      <c r="J3" s="106" t="s">
        <v>137</v>
      </c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8"/>
      <c r="AA3" s="95" t="s">
        <v>231</v>
      </c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96"/>
      <c r="AP3" s="95" t="s">
        <v>233</v>
      </c>
      <c r="AQ3" s="96"/>
      <c r="AR3" s="95" t="s">
        <v>236</v>
      </c>
      <c r="AS3" s="96"/>
      <c r="AT3" s="95" t="s">
        <v>237</v>
      </c>
      <c r="AU3" s="96"/>
    </row>
    <row r="4" spans="1:47" s="1" customFormat="1" ht="15.75" thickBot="1" x14ac:dyDescent="0.3">
      <c r="A4" s="30" t="s">
        <v>69</v>
      </c>
      <c r="B4" s="31"/>
      <c r="C4" s="22" t="s">
        <v>68</v>
      </c>
      <c r="D4" s="22" t="s">
        <v>65</v>
      </c>
      <c r="E4" s="22" t="s">
        <v>66</v>
      </c>
      <c r="F4" s="22" t="s">
        <v>67</v>
      </c>
      <c r="G4" s="22" t="s">
        <v>206</v>
      </c>
      <c r="H4" s="32" t="s">
        <v>135</v>
      </c>
      <c r="I4" s="33" t="s">
        <v>50</v>
      </c>
      <c r="J4" s="21" t="s">
        <v>70</v>
      </c>
      <c r="K4" s="22" t="s">
        <v>71</v>
      </c>
      <c r="L4" s="22" t="s">
        <v>72</v>
      </c>
      <c r="M4" s="22" t="s">
        <v>132</v>
      </c>
      <c r="N4" s="22" t="s">
        <v>130</v>
      </c>
      <c r="O4" s="22" t="s">
        <v>73</v>
      </c>
      <c r="P4" s="22" t="s">
        <v>74</v>
      </c>
      <c r="Q4" s="22" t="s">
        <v>75</v>
      </c>
      <c r="R4" s="22" t="s">
        <v>81</v>
      </c>
      <c r="S4" s="22" t="s">
        <v>82</v>
      </c>
      <c r="T4" s="22" t="s">
        <v>76</v>
      </c>
      <c r="U4" s="22" t="s">
        <v>77</v>
      </c>
      <c r="V4" s="22" t="s">
        <v>80</v>
      </c>
      <c r="W4" s="22" t="s">
        <v>78</v>
      </c>
      <c r="X4" s="22" t="s">
        <v>90</v>
      </c>
      <c r="Y4" s="22" t="s">
        <v>79</v>
      </c>
      <c r="Z4" s="23" t="s">
        <v>128</v>
      </c>
      <c r="AA4" s="24" t="s">
        <v>70</v>
      </c>
      <c r="AB4" s="25" t="s">
        <v>71</v>
      </c>
      <c r="AC4" s="22" t="s">
        <v>72</v>
      </c>
      <c r="AD4" s="22" t="s">
        <v>77</v>
      </c>
      <c r="AE4" s="22" t="s">
        <v>76</v>
      </c>
      <c r="AF4" s="22" t="s">
        <v>80</v>
      </c>
      <c r="AG4" s="22" t="s">
        <v>78</v>
      </c>
      <c r="AH4" s="22" t="s">
        <v>79</v>
      </c>
      <c r="AI4" s="22" t="s">
        <v>90</v>
      </c>
      <c r="AJ4" s="22" t="s">
        <v>132</v>
      </c>
      <c r="AK4" s="22" t="s">
        <v>81</v>
      </c>
      <c r="AL4" s="22" t="s">
        <v>74</v>
      </c>
      <c r="AM4" s="22" t="s">
        <v>73</v>
      </c>
      <c r="AN4" s="22" t="s">
        <v>75</v>
      </c>
      <c r="AO4" s="23" t="s">
        <v>128</v>
      </c>
      <c r="AP4" s="30" t="s">
        <v>234</v>
      </c>
      <c r="AQ4" s="26" t="s">
        <v>235</v>
      </c>
      <c r="AR4" s="30" t="s">
        <v>234</v>
      </c>
      <c r="AS4" s="26" t="s">
        <v>235</v>
      </c>
      <c r="AT4" s="30" t="s">
        <v>234</v>
      </c>
      <c r="AU4" s="26" t="s">
        <v>235</v>
      </c>
    </row>
    <row r="5" spans="1:47" x14ac:dyDescent="0.25">
      <c r="A5" s="34" t="s">
        <v>153</v>
      </c>
      <c r="B5" s="27">
        <v>1</v>
      </c>
      <c r="C5" s="19" t="s">
        <v>91</v>
      </c>
      <c r="D5" s="28">
        <v>565442937</v>
      </c>
      <c r="E5" s="29" t="s">
        <v>42</v>
      </c>
      <c r="F5" s="29" t="s">
        <v>158</v>
      </c>
      <c r="G5" s="19" t="s">
        <v>43</v>
      </c>
      <c r="H5" s="19" t="s">
        <v>154</v>
      </c>
      <c r="I5" s="20" t="s">
        <v>83</v>
      </c>
      <c r="J5" s="18">
        <v>1</v>
      </c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>
        <v>1</v>
      </c>
      <c r="W5" s="19"/>
      <c r="X5" s="19"/>
      <c r="Y5" s="19"/>
      <c r="Z5" s="20"/>
      <c r="AA5" s="18">
        <v>22</v>
      </c>
      <c r="AB5" s="19"/>
      <c r="AC5" s="19"/>
      <c r="AD5" s="19"/>
      <c r="AE5" s="19"/>
      <c r="AF5" s="19">
        <v>1850</v>
      </c>
      <c r="AG5" s="19"/>
      <c r="AH5" s="19"/>
      <c r="AI5" s="19"/>
      <c r="AJ5" s="19"/>
      <c r="AK5" s="19"/>
      <c r="AL5" s="19"/>
      <c r="AM5" s="19"/>
      <c r="AN5" s="19"/>
      <c r="AO5" s="20"/>
      <c r="AP5" s="18">
        <v>1</v>
      </c>
      <c r="AQ5" s="20">
        <v>21</v>
      </c>
      <c r="AR5" s="18">
        <v>1</v>
      </c>
      <c r="AS5" s="20">
        <v>22</v>
      </c>
      <c r="AT5" s="18">
        <v>1</v>
      </c>
      <c r="AU5" s="20">
        <v>22</v>
      </c>
    </row>
    <row r="6" spans="1:47" x14ac:dyDescent="0.25">
      <c r="A6" s="35" t="s">
        <v>172</v>
      </c>
      <c r="B6" s="4">
        <v>1</v>
      </c>
      <c r="C6" s="5" t="s">
        <v>86</v>
      </c>
      <c r="D6" s="6">
        <v>607119661</v>
      </c>
      <c r="E6" s="7" t="s">
        <v>34</v>
      </c>
      <c r="F6" s="7" t="s">
        <v>173</v>
      </c>
      <c r="G6" s="5" t="s">
        <v>35</v>
      </c>
      <c r="H6" s="5" t="s">
        <v>136</v>
      </c>
      <c r="I6" s="15" t="s">
        <v>87</v>
      </c>
      <c r="J6" s="14">
        <v>1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>
        <v>1</v>
      </c>
      <c r="Z6" s="15"/>
      <c r="AA6" s="14">
        <v>25</v>
      </c>
      <c r="AB6" s="5"/>
      <c r="AC6" s="5"/>
      <c r="AD6" s="5"/>
      <c r="AE6" s="5"/>
      <c r="AF6" s="5"/>
      <c r="AG6" s="5"/>
      <c r="AH6" s="5">
        <v>30</v>
      </c>
      <c r="AI6" s="5"/>
      <c r="AJ6" s="5"/>
      <c r="AK6" s="5"/>
      <c r="AL6" s="5"/>
      <c r="AM6" s="5"/>
      <c r="AN6" s="5"/>
      <c r="AO6" s="15"/>
      <c r="AP6" s="14">
        <v>1</v>
      </c>
      <c r="AQ6" s="15">
        <v>18</v>
      </c>
      <c r="AR6" s="14">
        <v>1</v>
      </c>
      <c r="AS6" s="15">
        <v>22</v>
      </c>
      <c r="AT6" s="14">
        <v>1</v>
      </c>
      <c r="AU6" s="15">
        <v>23</v>
      </c>
    </row>
    <row r="7" spans="1:47" x14ac:dyDescent="0.25">
      <c r="A7" s="35" t="s">
        <v>178</v>
      </c>
      <c r="B7" s="4">
        <v>1</v>
      </c>
      <c r="C7" s="5" t="s">
        <v>96</v>
      </c>
      <c r="D7" s="6">
        <v>565396232</v>
      </c>
      <c r="E7" s="7" t="s">
        <v>44</v>
      </c>
      <c r="F7" s="5" t="s">
        <v>177</v>
      </c>
      <c r="G7" s="5" t="s">
        <v>45</v>
      </c>
      <c r="H7" s="5" t="s">
        <v>136</v>
      </c>
      <c r="I7" s="15" t="s">
        <v>97</v>
      </c>
      <c r="J7" s="14">
        <v>1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>
        <v>1</v>
      </c>
      <c r="X7" s="5"/>
      <c r="Y7" s="5"/>
      <c r="Z7" s="15"/>
      <c r="AA7" s="14">
        <v>90</v>
      </c>
      <c r="AB7" s="5"/>
      <c r="AC7" s="5"/>
      <c r="AD7" s="5"/>
      <c r="AE7" s="5"/>
      <c r="AF7" s="5"/>
      <c r="AG7" s="5">
        <v>90</v>
      </c>
      <c r="AH7" s="5"/>
      <c r="AI7" s="5"/>
      <c r="AJ7" s="5"/>
      <c r="AK7" s="5"/>
      <c r="AL7" s="5"/>
      <c r="AM7" s="5"/>
      <c r="AN7" s="5"/>
      <c r="AO7" s="15"/>
      <c r="AP7" s="14">
        <v>3</v>
      </c>
      <c r="AQ7" s="15">
        <v>63</v>
      </c>
      <c r="AR7" s="14">
        <v>2</v>
      </c>
      <c r="AS7" s="15">
        <v>55</v>
      </c>
      <c r="AT7" s="14">
        <v>3</v>
      </c>
      <c r="AU7" s="15">
        <v>53</v>
      </c>
    </row>
    <row r="8" spans="1:47" x14ac:dyDescent="0.25">
      <c r="A8" s="35" t="s">
        <v>140</v>
      </c>
      <c r="B8" s="4">
        <v>1</v>
      </c>
      <c r="C8" s="5" t="s">
        <v>98</v>
      </c>
      <c r="D8" s="6">
        <v>565426669</v>
      </c>
      <c r="E8" s="7" t="s">
        <v>123</v>
      </c>
      <c r="F8" s="7" t="s">
        <v>179</v>
      </c>
      <c r="G8" s="5" t="s">
        <v>141</v>
      </c>
      <c r="H8" s="5" t="s">
        <v>136</v>
      </c>
      <c r="I8" s="15" t="s">
        <v>99</v>
      </c>
      <c r="J8" s="14">
        <v>1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>
        <v>1</v>
      </c>
      <c r="Y8" s="5"/>
      <c r="Z8" s="15"/>
      <c r="AA8" s="14">
        <v>30</v>
      </c>
      <c r="AB8" s="5"/>
      <c r="AC8" s="5"/>
      <c r="AD8" s="5"/>
      <c r="AE8" s="5"/>
      <c r="AF8" s="5"/>
      <c r="AG8" s="5"/>
      <c r="AH8" s="5"/>
      <c r="AI8" s="5">
        <v>60</v>
      </c>
      <c r="AJ8" s="5"/>
      <c r="AK8" s="5"/>
      <c r="AL8" s="5"/>
      <c r="AM8" s="5"/>
      <c r="AN8" s="5"/>
      <c r="AO8" s="15"/>
      <c r="AP8" s="14">
        <v>1</v>
      </c>
      <c r="AQ8" s="15">
        <v>23</v>
      </c>
      <c r="AR8" s="14">
        <v>1</v>
      </c>
      <c r="AS8" s="15">
        <v>27</v>
      </c>
      <c r="AT8" s="14">
        <v>1</v>
      </c>
      <c r="AU8" s="15">
        <v>24</v>
      </c>
    </row>
    <row r="9" spans="1:47" x14ac:dyDescent="0.25">
      <c r="A9" s="35" t="s">
        <v>134</v>
      </c>
      <c r="B9" s="4">
        <v>1</v>
      </c>
      <c r="C9" s="5" t="s">
        <v>88</v>
      </c>
      <c r="D9" s="6">
        <v>565442235</v>
      </c>
      <c r="E9" s="7" t="s">
        <v>38</v>
      </c>
      <c r="F9" s="7" t="s">
        <v>180</v>
      </c>
      <c r="G9" s="5" t="s">
        <v>39</v>
      </c>
      <c r="H9" s="5" t="s">
        <v>136</v>
      </c>
      <c r="I9" s="15" t="s">
        <v>89</v>
      </c>
      <c r="J9" s="14">
        <v>1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>
        <v>1</v>
      </c>
      <c r="Y9" s="5"/>
      <c r="Z9" s="15"/>
      <c r="AA9" s="14">
        <v>105</v>
      </c>
      <c r="AB9" s="5"/>
      <c r="AC9" s="5"/>
      <c r="AD9" s="5"/>
      <c r="AE9" s="5"/>
      <c r="AF9" s="5"/>
      <c r="AG9" s="5"/>
      <c r="AH9" s="5"/>
      <c r="AI9" s="5">
        <v>105</v>
      </c>
      <c r="AJ9" s="5"/>
      <c r="AK9" s="5"/>
      <c r="AL9" s="5"/>
      <c r="AM9" s="5"/>
      <c r="AN9" s="5"/>
      <c r="AO9" s="15"/>
      <c r="AP9" s="14">
        <v>4</v>
      </c>
      <c r="AQ9" s="15">
        <v>91</v>
      </c>
      <c r="AR9" s="14">
        <v>3</v>
      </c>
      <c r="AS9" s="15">
        <v>82</v>
      </c>
      <c r="AT9" s="14">
        <v>3</v>
      </c>
      <c r="AU9" s="15">
        <v>73</v>
      </c>
    </row>
    <row r="10" spans="1:47" x14ac:dyDescent="0.25">
      <c r="A10" s="35" t="s">
        <v>176</v>
      </c>
      <c r="B10" s="4">
        <v>1</v>
      </c>
      <c r="C10" s="5" t="s">
        <v>92</v>
      </c>
      <c r="D10" s="6">
        <v>561034916</v>
      </c>
      <c r="E10" s="7" t="s">
        <v>36</v>
      </c>
      <c r="F10" s="7" t="s">
        <v>181</v>
      </c>
      <c r="G10" s="5" t="s">
        <v>37</v>
      </c>
      <c r="H10" s="5" t="s">
        <v>136</v>
      </c>
      <c r="I10" s="15" t="s">
        <v>93</v>
      </c>
      <c r="J10" s="14">
        <v>1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>
        <v>1</v>
      </c>
      <c r="Z10" s="15"/>
      <c r="AA10" s="14">
        <v>120</v>
      </c>
      <c r="AB10" s="5"/>
      <c r="AC10" s="5"/>
      <c r="AD10" s="5"/>
      <c r="AE10" s="5"/>
      <c r="AF10" s="5"/>
      <c r="AG10" s="5"/>
      <c r="AH10" s="5">
        <v>120</v>
      </c>
      <c r="AI10" s="5"/>
      <c r="AJ10" s="5"/>
      <c r="AK10" s="5"/>
      <c r="AL10" s="5"/>
      <c r="AM10" s="5"/>
      <c r="AN10" s="5"/>
      <c r="AO10" s="15"/>
      <c r="AP10" s="14">
        <v>5</v>
      </c>
      <c r="AQ10" s="15">
        <v>102</v>
      </c>
      <c r="AR10" s="14">
        <v>5</v>
      </c>
      <c r="AS10" s="15">
        <v>108</v>
      </c>
      <c r="AT10" s="14">
        <v>5</v>
      </c>
      <c r="AU10" s="15">
        <v>109</v>
      </c>
    </row>
    <row r="11" spans="1:47" x14ac:dyDescent="0.25">
      <c r="A11" s="35" t="s">
        <v>182</v>
      </c>
      <c r="B11" s="4">
        <v>1</v>
      </c>
      <c r="C11" s="5" t="s">
        <v>183</v>
      </c>
      <c r="D11" s="6">
        <v>565432364</v>
      </c>
      <c r="E11" s="7" t="s">
        <v>120</v>
      </c>
      <c r="F11" s="5" t="s">
        <v>177</v>
      </c>
      <c r="G11" s="5" t="s">
        <v>121</v>
      </c>
      <c r="H11" s="5" t="s">
        <v>136</v>
      </c>
      <c r="I11" s="15" t="s">
        <v>122</v>
      </c>
      <c r="J11" s="14">
        <v>1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>
        <v>1</v>
      </c>
      <c r="Z11" s="15"/>
      <c r="AA11" s="14">
        <v>32</v>
      </c>
      <c r="AB11" s="5"/>
      <c r="AC11" s="5"/>
      <c r="AD11" s="5"/>
      <c r="AE11" s="5"/>
      <c r="AF11" s="5"/>
      <c r="AG11" s="5"/>
      <c r="AH11" s="5">
        <v>32</v>
      </c>
      <c r="AI11" s="5"/>
      <c r="AJ11" s="5"/>
      <c r="AK11" s="5"/>
      <c r="AL11" s="5"/>
      <c r="AM11" s="5"/>
      <c r="AN11" s="5"/>
      <c r="AO11" s="15"/>
      <c r="AP11" s="14">
        <v>1</v>
      </c>
      <c r="AQ11" s="15">
        <v>13</v>
      </c>
      <c r="AR11" s="14">
        <v>1</v>
      </c>
      <c r="AS11" s="15">
        <v>10</v>
      </c>
      <c r="AT11" s="14">
        <v>1</v>
      </c>
      <c r="AU11" s="15">
        <v>13</v>
      </c>
    </row>
    <row r="12" spans="1:47" ht="30" x14ac:dyDescent="0.25">
      <c r="A12" s="35" t="s">
        <v>138</v>
      </c>
      <c r="B12" s="4">
        <v>1</v>
      </c>
      <c r="C12" s="5" t="s">
        <v>91</v>
      </c>
      <c r="D12" s="6">
        <v>565442117</v>
      </c>
      <c r="E12" s="7" t="s">
        <v>48</v>
      </c>
      <c r="F12" s="7" t="s">
        <v>175</v>
      </c>
      <c r="G12" s="5" t="s">
        <v>49</v>
      </c>
      <c r="H12" s="5" t="s">
        <v>136</v>
      </c>
      <c r="I12" s="15" t="s">
        <v>89</v>
      </c>
      <c r="J12" s="14">
        <v>1</v>
      </c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>
        <v>1</v>
      </c>
      <c r="Y12" s="5"/>
      <c r="Z12" s="15"/>
      <c r="AA12" s="14">
        <v>100</v>
      </c>
      <c r="AB12" s="5"/>
      <c r="AC12" s="5"/>
      <c r="AD12" s="5"/>
      <c r="AE12" s="5"/>
      <c r="AF12" s="5"/>
      <c r="AG12" s="5"/>
      <c r="AH12" s="5"/>
      <c r="AI12" s="5">
        <v>130</v>
      </c>
      <c r="AJ12" s="5"/>
      <c r="AK12" s="5"/>
      <c r="AL12" s="5"/>
      <c r="AM12" s="5"/>
      <c r="AN12" s="5"/>
      <c r="AO12" s="15"/>
      <c r="AP12" s="14">
        <v>4</v>
      </c>
      <c r="AQ12" s="15">
        <v>100</v>
      </c>
      <c r="AR12" s="14">
        <v>4</v>
      </c>
      <c r="AS12" s="15">
        <v>100</v>
      </c>
      <c r="AT12" s="14">
        <v>4</v>
      </c>
      <c r="AU12" s="15">
        <v>100</v>
      </c>
    </row>
    <row r="13" spans="1:47" ht="30" x14ac:dyDescent="0.25">
      <c r="A13" s="35" t="s">
        <v>184</v>
      </c>
      <c r="B13" s="4">
        <v>1</v>
      </c>
      <c r="C13" s="5" t="s">
        <v>100</v>
      </c>
      <c r="D13" s="6">
        <v>565434344</v>
      </c>
      <c r="E13" s="7" t="s">
        <v>32</v>
      </c>
      <c r="F13" s="7" t="s">
        <v>185</v>
      </c>
      <c r="G13" s="5" t="s">
        <v>33</v>
      </c>
      <c r="H13" s="5" t="s">
        <v>136</v>
      </c>
      <c r="I13" s="15" t="s">
        <v>101</v>
      </c>
      <c r="J13" s="14">
        <v>1</v>
      </c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>
        <v>1</v>
      </c>
      <c r="X13" s="5"/>
      <c r="Y13" s="5">
        <v>1</v>
      </c>
      <c r="Z13" s="15"/>
      <c r="AA13" s="14">
        <v>181</v>
      </c>
      <c r="AB13" s="5"/>
      <c r="AC13" s="5"/>
      <c r="AD13" s="5"/>
      <c r="AE13" s="5"/>
      <c r="AF13" s="5"/>
      <c r="AG13" s="5">
        <v>200</v>
      </c>
      <c r="AH13" s="5">
        <v>79</v>
      </c>
      <c r="AI13" s="5"/>
      <c r="AJ13" s="5"/>
      <c r="AK13" s="5"/>
      <c r="AL13" s="5"/>
      <c r="AM13" s="5"/>
      <c r="AN13" s="5"/>
      <c r="AO13" s="15"/>
      <c r="AP13" s="14">
        <v>5</v>
      </c>
      <c r="AQ13" s="15">
        <v>102</v>
      </c>
      <c r="AR13" s="14">
        <v>5</v>
      </c>
      <c r="AS13" s="15">
        <v>102</v>
      </c>
      <c r="AT13" s="14">
        <v>5</v>
      </c>
      <c r="AU13" s="15">
        <v>102</v>
      </c>
    </row>
    <row r="14" spans="1:47" x14ac:dyDescent="0.25">
      <c r="A14" s="35" t="s">
        <v>171</v>
      </c>
      <c r="B14" s="4">
        <v>1</v>
      </c>
      <c r="C14" s="5" t="s">
        <v>84</v>
      </c>
      <c r="D14" s="6">
        <v>565381027</v>
      </c>
      <c r="E14" s="7" t="s">
        <v>46</v>
      </c>
      <c r="F14" s="7" t="s">
        <v>174</v>
      </c>
      <c r="G14" s="5" t="s">
        <v>47</v>
      </c>
      <c r="H14" s="5" t="s">
        <v>136</v>
      </c>
      <c r="I14" s="15" t="s">
        <v>85</v>
      </c>
      <c r="J14" s="14">
        <v>1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>
        <v>1</v>
      </c>
      <c r="Z14" s="15"/>
      <c r="AA14" s="14">
        <v>30</v>
      </c>
      <c r="AB14" s="5"/>
      <c r="AC14" s="5"/>
      <c r="AD14" s="5"/>
      <c r="AE14" s="5"/>
      <c r="AF14" s="5"/>
      <c r="AG14" s="5"/>
      <c r="AH14" s="5">
        <v>30</v>
      </c>
      <c r="AI14" s="5"/>
      <c r="AJ14" s="5"/>
      <c r="AK14" s="5"/>
      <c r="AL14" s="5"/>
      <c r="AM14" s="5"/>
      <c r="AN14" s="5"/>
      <c r="AO14" s="15"/>
      <c r="AP14" s="14">
        <v>0</v>
      </c>
      <c r="AQ14" s="15">
        <v>0</v>
      </c>
      <c r="AR14" s="14">
        <v>1</v>
      </c>
      <c r="AS14" s="15">
        <v>22</v>
      </c>
      <c r="AT14" s="14">
        <v>2</v>
      </c>
      <c r="AU14" s="15">
        <v>27</v>
      </c>
    </row>
    <row r="15" spans="1:47" x14ac:dyDescent="0.25">
      <c r="A15" s="35" t="s">
        <v>139</v>
      </c>
      <c r="B15" s="4">
        <v>1</v>
      </c>
      <c r="C15" s="5" t="s">
        <v>94</v>
      </c>
      <c r="D15" s="6">
        <v>565442832</v>
      </c>
      <c r="E15" s="7" t="s">
        <v>40</v>
      </c>
      <c r="F15" s="5"/>
      <c r="G15" s="5" t="s">
        <v>41</v>
      </c>
      <c r="H15" s="5" t="s">
        <v>136</v>
      </c>
      <c r="I15" s="15" t="s">
        <v>95</v>
      </c>
      <c r="J15" s="14">
        <v>1</v>
      </c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>
        <v>1</v>
      </c>
      <c r="Y15" s="5"/>
      <c r="Z15" s="15"/>
      <c r="AA15" s="14">
        <v>30</v>
      </c>
      <c r="AB15" s="5"/>
      <c r="AC15" s="5"/>
      <c r="AD15" s="5"/>
      <c r="AE15" s="5"/>
      <c r="AF15" s="5"/>
      <c r="AG15" s="5"/>
      <c r="AH15" s="5"/>
      <c r="AI15" s="5">
        <v>30</v>
      </c>
      <c r="AJ15" s="5"/>
      <c r="AK15" s="5"/>
      <c r="AL15" s="5"/>
      <c r="AM15" s="5"/>
      <c r="AN15" s="5"/>
      <c r="AO15" s="15"/>
      <c r="AP15" s="14">
        <v>1</v>
      </c>
      <c r="AQ15" s="15">
        <v>18</v>
      </c>
      <c r="AR15" s="14">
        <v>1</v>
      </c>
      <c r="AS15" s="15">
        <v>14</v>
      </c>
      <c r="AT15" s="14">
        <v>1</v>
      </c>
      <c r="AU15" s="15">
        <v>18</v>
      </c>
    </row>
    <row r="16" spans="1:47" x14ac:dyDescent="0.25">
      <c r="A16" s="35" t="s">
        <v>210</v>
      </c>
      <c r="B16" s="4">
        <v>1</v>
      </c>
      <c r="C16" s="5" t="s">
        <v>114</v>
      </c>
      <c r="D16" s="6">
        <v>565397322</v>
      </c>
      <c r="E16" s="7" t="s">
        <v>17</v>
      </c>
      <c r="F16" s="7" t="s">
        <v>211</v>
      </c>
      <c r="G16" s="5" t="s">
        <v>18</v>
      </c>
      <c r="H16" s="5" t="s">
        <v>136</v>
      </c>
      <c r="I16" s="15" t="s">
        <v>115</v>
      </c>
      <c r="J16" s="14">
        <v>1</v>
      </c>
      <c r="K16" s="5">
        <v>1</v>
      </c>
      <c r="L16" s="5"/>
      <c r="M16" s="5"/>
      <c r="N16" s="5"/>
      <c r="O16" s="5"/>
      <c r="P16" s="5"/>
      <c r="Q16" s="5"/>
      <c r="R16" s="5"/>
      <c r="S16" s="5"/>
      <c r="T16" s="5"/>
      <c r="U16" s="5">
        <v>1</v>
      </c>
      <c r="V16" s="5"/>
      <c r="W16" s="5">
        <v>1</v>
      </c>
      <c r="X16" s="5"/>
      <c r="Y16" s="5">
        <v>1</v>
      </c>
      <c r="Z16" s="15"/>
      <c r="AA16" s="14">
        <v>105</v>
      </c>
      <c r="AB16" s="5">
        <v>150</v>
      </c>
      <c r="AC16" s="5"/>
      <c r="AD16" s="5">
        <v>50</v>
      </c>
      <c r="AE16" s="5"/>
      <c r="AF16" s="5"/>
      <c r="AG16" s="5">
        <v>200</v>
      </c>
      <c r="AH16" s="5">
        <v>50</v>
      </c>
      <c r="AI16" s="5"/>
      <c r="AJ16" s="5"/>
      <c r="AK16" s="5"/>
      <c r="AL16" s="5"/>
      <c r="AM16" s="5"/>
      <c r="AN16" s="5"/>
      <c r="AO16" s="15"/>
      <c r="AP16" s="14">
        <v>4</v>
      </c>
      <c r="AQ16" s="15">
        <v>72</v>
      </c>
      <c r="AR16" s="14">
        <v>4</v>
      </c>
      <c r="AS16" s="15">
        <v>70</v>
      </c>
      <c r="AT16" s="14">
        <v>4</v>
      </c>
      <c r="AU16" s="15">
        <v>70</v>
      </c>
    </row>
    <row r="17" spans="1:47" x14ac:dyDescent="0.25">
      <c r="A17" s="35" t="s">
        <v>232</v>
      </c>
      <c r="B17" s="4">
        <v>1</v>
      </c>
      <c r="C17" s="5" t="s">
        <v>102</v>
      </c>
      <c r="D17" s="6">
        <v>565437112</v>
      </c>
      <c r="E17" s="7" t="s">
        <v>19</v>
      </c>
      <c r="F17" s="5" t="s">
        <v>177</v>
      </c>
      <c r="G17" s="5" t="s">
        <v>103</v>
      </c>
      <c r="H17" s="5" t="s">
        <v>136</v>
      </c>
      <c r="I17" s="15" t="s">
        <v>104</v>
      </c>
      <c r="J17" s="14">
        <v>1</v>
      </c>
      <c r="K17" s="5">
        <v>1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>
        <v>1</v>
      </c>
      <c r="X17" s="5"/>
      <c r="Y17" s="5">
        <v>1</v>
      </c>
      <c r="Z17" s="15"/>
      <c r="AA17" s="14">
        <v>50</v>
      </c>
      <c r="AB17" s="5">
        <v>50</v>
      </c>
      <c r="AC17" s="5"/>
      <c r="AD17" s="5"/>
      <c r="AE17" s="5"/>
      <c r="AF17" s="5"/>
      <c r="AG17" s="5">
        <v>100</v>
      </c>
      <c r="AH17" s="5">
        <v>50</v>
      </c>
      <c r="AI17" s="5"/>
      <c r="AJ17" s="5"/>
      <c r="AK17" s="5"/>
      <c r="AL17" s="5"/>
      <c r="AM17" s="5"/>
      <c r="AN17" s="5"/>
      <c r="AO17" s="15"/>
      <c r="AP17" s="14">
        <v>2</v>
      </c>
      <c r="AQ17" s="15">
        <v>38</v>
      </c>
      <c r="AR17" s="14">
        <v>2</v>
      </c>
      <c r="AS17" s="15">
        <v>37</v>
      </c>
      <c r="AT17" s="14">
        <v>2</v>
      </c>
      <c r="AU17" s="15">
        <v>40</v>
      </c>
    </row>
    <row r="18" spans="1:47" ht="30" x14ac:dyDescent="0.25">
      <c r="A18" s="35" t="s">
        <v>186</v>
      </c>
      <c r="B18" s="4">
        <v>1</v>
      </c>
      <c r="C18" s="5" t="s">
        <v>187</v>
      </c>
      <c r="D18" s="6">
        <v>565492127</v>
      </c>
      <c r="E18" s="7" t="s">
        <v>189</v>
      </c>
      <c r="F18" s="7" t="s">
        <v>188</v>
      </c>
      <c r="G18" s="5" t="s">
        <v>4</v>
      </c>
      <c r="H18" s="5" t="s">
        <v>136</v>
      </c>
      <c r="I18" s="15" t="s">
        <v>105</v>
      </c>
      <c r="J18" s="14">
        <v>1</v>
      </c>
      <c r="K18" s="5">
        <v>1</v>
      </c>
      <c r="L18" s="5"/>
      <c r="M18" s="5"/>
      <c r="N18" s="5"/>
      <c r="O18" s="5"/>
      <c r="P18" s="5"/>
      <c r="Q18" s="5"/>
      <c r="R18" s="5"/>
      <c r="S18" s="5"/>
      <c r="T18" s="5"/>
      <c r="U18" s="5">
        <v>1</v>
      </c>
      <c r="V18" s="5"/>
      <c r="W18" s="5">
        <v>1</v>
      </c>
      <c r="X18" s="5"/>
      <c r="Y18" s="5">
        <v>1</v>
      </c>
      <c r="Z18" s="15"/>
      <c r="AA18" s="14">
        <v>80</v>
      </c>
      <c r="AB18" s="5">
        <v>300</v>
      </c>
      <c r="AC18" s="5"/>
      <c r="AD18" s="5">
        <v>90</v>
      </c>
      <c r="AE18" s="5"/>
      <c r="AF18" s="5"/>
      <c r="AG18" s="5">
        <v>380</v>
      </c>
      <c r="AH18" s="5">
        <v>80</v>
      </c>
      <c r="AI18" s="5"/>
      <c r="AJ18" s="5"/>
      <c r="AK18" s="5"/>
      <c r="AL18" s="5"/>
      <c r="AM18" s="5"/>
      <c r="AN18" s="5"/>
      <c r="AO18" s="15"/>
      <c r="AP18" s="14">
        <v>12</v>
      </c>
      <c r="AQ18" s="15">
        <v>209</v>
      </c>
      <c r="AR18" s="14">
        <v>12</v>
      </c>
      <c r="AS18" s="15">
        <v>215</v>
      </c>
      <c r="AT18" s="14">
        <v>12</v>
      </c>
      <c r="AU18" s="15">
        <v>213</v>
      </c>
    </row>
    <row r="19" spans="1:47" ht="30" x14ac:dyDescent="0.25">
      <c r="A19" s="35" t="s">
        <v>227</v>
      </c>
      <c r="B19" s="4">
        <v>1</v>
      </c>
      <c r="C19" s="5" t="s">
        <v>228</v>
      </c>
      <c r="D19" s="6">
        <v>724048483</v>
      </c>
      <c r="E19" s="7" t="s">
        <v>30</v>
      </c>
      <c r="F19" s="5"/>
      <c r="G19" s="5" t="s">
        <v>31</v>
      </c>
      <c r="H19" s="5" t="s">
        <v>136</v>
      </c>
      <c r="I19" s="15" t="s">
        <v>229</v>
      </c>
      <c r="J19" s="14">
        <v>1</v>
      </c>
      <c r="K19" s="5">
        <v>1</v>
      </c>
      <c r="L19" s="5"/>
      <c r="M19" s="5"/>
      <c r="N19" s="5"/>
      <c r="O19" s="5"/>
      <c r="P19" s="5"/>
      <c r="Q19" s="5"/>
      <c r="R19" s="5"/>
      <c r="S19" s="5"/>
      <c r="T19" s="5"/>
      <c r="U19" s="5">
        <v>1</v>
      </c>
      <c r="V19" s="5"/>
      <c r="W19" s="5">
        <v>1</v>
      </c>
      <c r="X19" s="5"/>
      <c r="Y19" s="5"/>
      <c r="Z19" s="15"/>
      <c r="AA19" s="14">
        <v>25</v>
      </c>
      <c r="AB19" s="5">
        <v>34</v>
      </c>
      <c r="AC19" s="5"/>
      <c r="AD19" s="5">
        <v>25</v>
      </c>
      <c r="AE19" s="5"/>
      <c r="AF19" s="5"/>
      <c r="AG19" s="5">
        <v>80</v>
      </c>
      <c r="AH19" s="5"/>
      <c r="AI19" s="5"/>
      <c r="AJ19" s="5"/>
      <c r="AK19" s="5"/>
      <c r="AL19" s="5"/>
      <c r="AM19" s="5"/>
      <c r="AN19" s="5"/>
      <c r="AO19" s="15"/>
      <c r="AP19" s="14">
        <v>2</v>
      </c>
      <c r="AQ19" s="15">
        <v>42</v>
      </c>
      <c r="AR19" s="14">
        <v>2</v>
      </c>
      <c r="AS19" s="15">
        <v>39</v>
      </c>
      <c r="AT19" s="14">
        <v>2</v>
      </c>
      <c r="AU19" s="15">
        <v>39</v>
      </c>
    </row>
    <row r="20" spans="1:47" x14ac:dyDescent="0.25">
      <c r="A20" s="35" t="s">
        <v>212</v>
      </c>
      <c r="B20" s="4">
        <v>1</v>
      </c>
      <c r="C20" s="5" t="s">
        <v>116</v>
      </c>
      <c r="D20" s="6">
        <v>565034958</v>
      </c>
      <c r="E20" s="7" t="s">
        <v>21</v>
      </c>
      <c r="F20" s="7" t="s">
        <v>22</v>
      </c>
      <c r="G20" s="5" t="s">
        <v>23</v>
      </c>
      <c r="H20" s="5" t="s">
        <v>136</v>
      </c>
      <c r="I20" s="15" t="s">
        <v>117</v>
      </c>
      <c r="J20" s="14">
        <v>1</v>
      </c>
      <c r="K20" s="5">
        <v>1</v>
      </c>
      <c r="L20" s="5"/>
      <c r="M20" s="5"/>
      <c r="N20" s="5"/>
      <c r="O20" s="5"/>
      <c r="P20" s="5"/>
      <c r="Q20" s="5"/>
      <c r="R20" s="5"/>
      <c r="S20" s="5"/>
      <c r="T20" s="5"/>
      <c r="U20" s="5">
        <v>1</v>
      </c>
      <c r="V20" s="5"/>
      <c r="W20" s="5">
        <v>1</v>
      </c>
      <c r="X20" s="5"/>
      <c r="Y20" s="5">
        <v>1</v>
      </c>
      <c r="Z20" s="15"/>
      <c r="AA20" s="14">
        <v>50</v>
      </c>
      <c r="AB20" s="5">
        <v>270</v>
      </c>
      <c r="AC20" s="5"/>
      <c r="AD20" s="5">
        <v>50</v>
      </c>
      <c r="AE20" s="5"/>
      <c r="AF20" s="5"/>
      <c r="AG20" s="5">
        <v>500</v>
      </c>
      <c r="AH20" s="5">
        <v>50</v>
      </c>
      <c r="AI20" s="5"/>
      <c r="AJ20" s="5"/>
      <c r="AK20" s="5"/>
      <c r="AL20" s="5"/>
      <c r="AM20" s="5"/>
      <c r="AN20" s="5"/>
      <c r="AO20" s="15"/>
      <c r="AP20" s="14">
        <v>8</v>
      </c>
      <c r="AQ20" s="15">
        <v>102</v>
      </c>
      <c r="AR20" s="14">
        <v>8</v>
      </c>
      <c r="AS20" s="15">
        <v>100</v>
      </c>
      <c r="AT20" s="14">
        <v>8</v>
      </c>
      <c r="AU20" s="15">
        <v>102</v>
      </c>
    </row>
    <row r="21" spans="1:47" x14ac:dyDescent="0.25">
      <c r="A21" s="35" t="s">
        <v>194</v>
      </c>
      <c r="B21" s="4">
        <v>1</v>
      </c>
      <c r="C21" s="5" t="s">
        <v>106</v>
      </c>
      <c r="D21" s="6">
        <v>565498183</v>
      </c>
      <c r="E21" s="7" t="s">
        <v>8</v>
      </c>
      <c r="F21" s="7" t="s">
        <v>9</v>
      </c>
      <c r="G21" s="5" t="s">
        <v>10</v>
      </c>
      <c r="H21" s="5" t="s">
        <v>136</v>
      </c>
      <c r="I21" s="15" t="s">
        <v>107</v>
      </c>
      <c r="J21" s="14">
        <v>1</v>
      </c>
      <c r="K21" s="5">
        <v>1</v>
      </c>
      <c r="L21" s="5"/>
      <c r="M21" s="5"/>
      <c r="N21" s="5"/>
      <c r="O21" s="5"/>
      <c r="P21" s="5"/>
      <c r="Q21" s="5"/>
      <c r="R21" s="5"/>
      <c r="S21" s="5"/>
      <c r="T21" s="5"/>
      <c r="U21" s="5">
        <v>1</v>
      </c>
      <c r="V21" s="5"/>
      <c r="W21" s="5">
        <v>1</v>
      </c>
      <c r="X21" s="5"/>
      <c r="Y21" s="5"/>
      <c r="Z21" s="15"/>
      <c r="AA21" s="14">
        <v>60</v>
      </c>
      <c r="AB21" s="5">
        <v>200</v>
      </c>
      <c r="AC21" s="5"/>
      <c r="AD21" s="5">
        <v>80</v>
      </c>
      <c r="AE21" s="5"/>
      <c r="AF21" s="5"/>
      <c r="AG21" s="5">
        <v>260</v>
      </c>
      <c r="AH21" s="5"/>
      <c r="AI21" s="5"/>
      <c r="AJ21" s="5"/>
      <c r="AK21" s="5"/>
      <c r="AL21" s="5"/>
      <c r="AM21" s="5"/>
      <c r="AN21" s="5"/>
      <c r="AO21" s="15"/>
      <c r="AP21" s="14">
        <v>12</v>
      </c>
      <c r="AQ21" s="15">
        <v>191</v>
      </c>
      <c r="AR21" s="14">
        <v>12</v>
      </c>
      <c r="AS21" s="15">
        <v>202</v>
      </c>
      <c r="AT21" s="14">
        <v>12</v>
      </c>
      <c r="AU21" s="15">
        <v>202</v>
      </c>
    </row>
    <row r="22" spans="1:47" x14ac:dyDescent="0.25">
      <c r="A22" s="35" t="s">
        <v>150</v>
      </c>
      <c r="B22" s="4">
        <v>1</v>
      </c>
      <c r="C22" s="8" t="s">
        <v>118</v>
      </c>
      <c r="D22" s="6">
        <v>565445240</v>
      </c>
      <c r="E22" s="7" t="s">
        <v>0</v>
      </c>
      <c r="F22" s="7" t="s">
        <v>213</v>
      </c>
      <c r="G22" s="5" t="s">
        <v>1</v>
      </c>
      <c r="H22" s="5" t="s">
        <v>136</v>
      </c>
      <c r="I22" s="15" t="s">
        <v>119</v>
      </c>
      <c r="J22" s="14">
        <v>1</v>
      </c>
      <c r="K22" s="5">
        <v>1</v>
      </c>
      <c r="L22" s="5"/>
      <c r="M22" s="5"/>
      <c r="N22" s="5"/>
      <c r="O22" s="5"/>
      <c r="P22" s="5"/>
      <c r="Q22" s="5"/>
      <c r="R22" s="5"/>
      <c r="S22" s="5"/>
      <c r="T22" s="5"/>
      <c r="U22" s="5">
        <v>1</v>
      </c>
      <c r="V22" s="5"/>
      <c r="W22" s="5">
        <v>1</v>
      </c>
      <c r="X22" s="5"/>
      <c r="Y22" s="5"/>
      <c r="Z22" s="15"/>
      <c r="AA22" s="14">
        <v>60</v>
      </c>
      <c r="AB22" s="5">
        <v>240</v>
      </c>
      <c r="AC22" s="5"/>
      <c r="AD22" s="5">
        <v>75</v>
      </c>
      <c r="AE22" s="5"/>
      <c r="AF22" s="5"/>
      <c r="AG22" s="5">
        <v>300</v>
      </c>
      <c r="AH22" s="5"/>
      <c r="AI22" s="5"/>
      <c r="AJ22" s="5"/>
      <c r="AK22" s="5"/>
      <c r="AL22" s="5"/>
      <c r="AM22" s="5"/>
      <c r="AN22" s="5"/>
      <c r="AO22" s="15"/>
      <c r="AP22" s="14">
        <v>4</v>
      </c>
      <c r="AQ22" s="15">
        <v>154</v>
      </c>
      <c r="AR22" s="14">
        <v>4</v>
      </c>
      <c r="AS22" s="15">
        <v>149</v>
      </c>
      <c r="AT22" s="14">
        <v>2</v>
      </c>
      <c r="AU22" s="15">
        <v>139</v>
      </c>
    </row>
    <row r="23" spans="1:47" x14ac:dyDescent="0.25">
      <c r="A23" s="35" t="s">
        <v>195</v>
      </c>
      <c r="B23" s="4">
        <v>1</v>
      </c>
      <c r="C23" s="5" t="s">
        <v>109</v>
      </c>
      <c r="D23" s="6">
        <v>606956247</v>
      </c>
      <c r="E23" s="7" t="s">
        <v>27</v>
      </c>
      <c r="F23" s="7" t="s">
        <v>28</v>
      </c>
      <c r="G23" s="5" t="s">
        <v>29</v>
      </c>
      <c r="H23" s="5" t="s">
        <v>136</v>
      </c>
      <c r="I23" s="15" t="s">
        <v>108</v>
      </c>
      <c r="J23" s="14">
        <v>1</v>
      </c>
      <c r="K23" s="5">
        <v>1</v>
      </c>
      <c r="L23" s="5"/>
      <c r="M23" s="5"/>
      <c r="N23" s="5"/>
      <c r="O23" s="5"/>
      <c r="P23" s="5"/>
      <c r="Q23" s="5"/>
      <c r="R23" s="5"/>
      <c r="S23" s="5"/>
      <c r="T23" s="5"/>
      <c r="U23" s="5">
        <v>1</v>
      </c>
      <c r="V23" s="5"/>
      <c r="W23" s="5">
        <v>1</v>
      </c>
      <c r="X23" s="5"/>
      <c r="Y23" s="5">
        <v>1</v>
      </c>
      <c r="Z23" s="15"/>
      <c r="AA23" s="14">
        <v>60</v>
      </c>
      <c r="AB23" s="5">
        <v>200</v>
      </c>
      <c r="AC23" s="5"/>
      <c r="AD23" s="5">
        <v>50</v>
      </c>
      <c r="AE23" s="5"/>
      <c r="AF23" s="5"/>
      <c r="AG23" s="5">
        <v>215</v>
      </c>
      <c r="AH23" s="5">
        <v>60</v>
      </c>
      <c r="AI23" s="5"/>
      <c r="AJ23" s="5"/>
      <c r="AK23" s="5"/>
      <c r="AL23" s="5"/>
      <c r="AM23" s="5"/>
      <c r="AN23" s="5"/>
      <c r="AO23" s="15"/>
      <c r="AP23" s="14">
        <v>10</v>
      </c>
      <c r="AQ23" s="15">
        <v>138</v>
      </c>
      <c r="AR23" s="14">
        <v>11</v>
      </c>
      <c r="AS23" s="15">
        <v>145</v>
      </c>
      <c r="AT23" s="14">
        <v>11</v>
      </c>
      <c r="AU23" s="15">
        <v>149</v>
      </c>
    </row>
    <row r="24" spans="1:47" x14ac:dyDescent="0.25">
      <c r="A24" s="35" t="s">
        <v>142</v>
      </c>
      <c r="B24" s="4">
        <v>1</v>
      </c>
      <c r="C24" s="8" t="s">
        <v>110</v>
      </c>
      <c r="D24" s="6">
        <v>565441120</v>
      </c>
      <c r="E24" s="7" t="s">
        <v>2</v>
      </c>
      <c r="F24" s="7" t="s">
        <v>143</v>
      </c>
      <c r="G24" s="5" t="s">
        <v>3</v>
      </c>
      <c r="H24" s="5" t="s">
        <v>136</v>
      </c>
      <c r="I24" s="15" t="s">
        <v>111</v>
      </c>
      <c r="J24" s="14">
        <v>1</v>
      </c>
      <c r="K24" s="5">
        <v>1</v>
      </c>
      <c r="L24" s="5"/>
      <c r="M24" s="5"/>
      <c r="N24" s="5"/>
      <c r="O24" s="5"/>
      <c r="P24" s="5"/>
      <c r="Q24" s="5"/>
      <c r="R24" s="5"/>
      <c r="S24" s="5"/>
      <c r="T24" s="5"/>
      <c r="U24" s="5">
        <v>1</v>
      </c>
      <c r="V24" s="5"/>
      <c r="W24" s="5">
        <v>1</v>
      </c>
      <c r="X24" s="5"/>
      <c r="Y24" s="5">
        <v>1</v>
      </c>
      <c r="Z24" s="15"/>
      <c r="AA24" s="14">
        <v>30</v>
      </c>
      <c r="AB24" s="5">
        <v>120</v>
      </c>
      <c r="AC24" s="5"/>
      <c r="AD24" s="5">
        <v>50</v>
      </c>
      <c r="AE24" s="5"/>
      <c r="AF24" s="5"/>
      <c r="AG24" s="5">
        <v>120</v>
      </c>
      <c r="AH24" s="5">
        <v>30</v>
      </c>
      <c r="AI24" s="5"/>
      <c r="AJ24" s="5"/>
      <c r="AK24" s="5"/>
      <c r="AL24" s="5"/>
      <c r="AM24" s="5"/>
      <c r="AN24" s="5"/>
      <c r="AO24" s="15"/>
      <c r="AP24" s="14">
        <v>4</v>
      </c>
      <c r="AQ24" s="15">
        <v>53</v>
      </c>
      <c r="AR24" s="14">
        <v>4</v>
      </c>
      <c r="AS24" s="15">
        <v>50</v>
      </c>
      <c r="AT24" s="14">
        <v>2</v>
      </c>
      <c r="AU24" s="15">
        <v>57</v>
      </c>
    </row>
    <row r="25" spans="1:47" x14ac:dyDescent="0.25">
      <c r="A25" s="35" t="s">
        <v>200</v>
      </c>
      <c r="B25" s="4">
        <v>1</v>
      </c>
      <c r="C25" s="5" t="s">
        <v>112</v>
      </c>
      <c r="D25" s="6">
        <v>565494065</v>
      </c>
      <c r="E25" s="7" t="s">
        <v>14</v>
      </c>
      <c r="F25" s="7" t="s">
        <v>15</v>
      </c>
      <c r="G25" s="5" t="s">
        <v>16</v>
      </c>
      <c r="H25" s="5" t="s">
        <v>136</v>
      </c>
      <c r="I25" s="15" t="s">
        <v>113</v>
      </c>
      <c r="J25" s="14">
        <v>1</v>
      </c>
      <c r="K25" s="5">
        <v>1</v>
      </c>
      <c r="L25" s="5"/>
      <c r="M25" s="5"/>
      <c r="N25" s="5"/>
      <c r="O25" s="5"/>
      <c r="P25" s="5"/>
      <c r="Q25" s="5"/>
      <c r="R25" s="5"/>
      <c r="S25" s="5"/>
      <c r="T25" s="5"/>
      <c r="U25" s="5">
        <v>1</v>
      </c>
      <c r="V25" s="5"/>
      <c r="W25" s="5">
        <v>1</v>
      </c>
      <c r="X25" s="5"/>
      <c r="Y25" s="5"/>
      <c r="Z25" s="15"/>
      <c r="AA25" s="14">
        <v>97</v>
      </c>
      <c r="AB25" s="5">
        <v>400</v>
      </c>
      <c r="AC25" s="5"/>
      <c r="AD25" s="5">
        <v>70</v>
      </c>
      <c r="AE25" s="5"/>
      <c r="AF25" s="5"/>
      <c r="AG25" s="5">
        <v>400</v>
      </c>
      <c r="AH25" s="5">
        <v>72</v>
      </c>
      <c r="AI25" s="5"/>
      <c r="AJ25" s="5"/>
      <c r="AK25" s="5"/>
      <c r="AL25" s="5"/>
      <c r="AM25" s="5"/>
      <c r="AN25" s="5"/>
      <c r="AO25" s="15"/>
      <c r="AP25" s="14">
        <v>15</v>
      </c>
      <c r="AQ25" s="15">
        <v>316</v>
      </c>
      <c r="AR25" s="14">
        <v>14</v>
      </c>
      <c r="AS25" s="15">
        <v>316</v>
      </c>
      <c r="AT25" s="14">
        <v>14</v>
      </c>
      <c r="AU25" s="15">
        <v>320</v>
      </c>
    </row>
    <row r="26" spans="1:47" x14ac:dyDescent="0.25">
      <c r="A26" s="35" t="s">
        <v>190</v>
      </c>
      <c r="B26" s="4">
        <v>1</v>
      </c>
      <c r="C26" s="5" t="s">
        <v>24</v>
      </c>
      <c r="D26" s="6">
        <v>565396231</v>
      </c>
      <c r="E26" s="7" t="s">
        <v>25</v>
      </c>
      <c r="F26" s="7" t="s">
        <v>191</v>
      </c>
      <c r="G26" s="5" t="s">
        <v>26</v>
      </c>
      <c r="H26" s="5" t="s">
        <v>136</v>
      </c>
      <c r="I26" s="15" t="s">
        <v>97</v>
      </c>
      <c r="J26" s="14"/>
      <c r="K26" s="5">
        <v>1</v>
      </c>
      <c r="L26" s="5"/>
      <c r="M26" s="5"/>
      <c r="N26" s="5"/>
      <c r="O26" s="5"/>
      <c r="P26" s="5"/>
      <c r="Q26" s="5"/>
      <c r="R26" s="5"/>
      <c r="S26" s="5"/>
      <c r="T26" s="5"/>
      <c r="U26" s="5">
        <v>1</v>
      </c>
      <c r="V26" s="5"/>
      <c r="W26" s="5">
        <v>1</v>
      </c>
      <c r="X26" s="5"/>
      <c r="Y26" s="5"/>
      <c r="Z26" s="15"/>
      <c r="AA26" s="14"/>
      <c r="AB26" s="5">
        <v>350</v>
      </c>
      <c r="AC26" s="5"/>
      <c r="AD26" s="5">
        <v>75</v>
      </c>
      <c r="AE26" s="5"/>
      <c r="AF26" s="5"/>
      <c r="AG26" s="5">
        <v>300</v>
      </c>
      <c r="AH26" s="5"/>
      <c r="AI26" s="5"/>
      <c r="AJ26" s="5"/>
      <c r="AK26" s="5"/>
      <c r="AL26" s="5"/>
      <c r="AM26" s="5"/>
      <c r="AN26" s="5"/>
      <c r="AO26" s="15"/>
      <c r="AP26" s="14">
        <v>9</v>
      </c>
      <c r="AQ26" s="15">
        <v>173</v>
      </c>
      <c r="AR26" s="14">
        <v>9</v>
      </c>
      <c r="AS26" s="15">
        <v>178</v>
      </c>
      <c r="AT26" s="14">
        <v>9</v>
      </c>
      <c r="AU26" s="15">
        <v>171</v>
      </c>
    </row>
    <row r="27" spans="1:47" x14ac:dyDescent="0.25">
      <c r="A27" s="35" t="s">
        <v>192</v>
      </c>
      <c r="B27" s="4">
        <v>1</v>
      </c>
      <c r="C27" s="5" t="s">
        <v>193</v>
      </c>
      <c r="D27" s="6">
        <v>565432229</v>
      </c>
      <c r="E27" s="7" t="s">
        <v>5</v>
      </c>
      <c r="F27" s="7" t="s">
        <v>6</v>
      </c>
      <c r="G27" s="5" t="s">
        <v>7</v>
      </c>
      <c r="H27" s="5" t="s">
        <v>136</v>
      </c>
      <c r="I27" s="15" t="s">
        <v>101</v>
      </c>
      <c r="J27" s="14"/>
      <c r="K27" s="5">
        <v>1</v>
      </c>
      <c r="L27" s="5"/>
      <c r="M27" s="5"/>
      <c r="N27" s="5"/>
      <c r="O27" s="5"/>
      <c r="P27" s="5"/>
      <c r="Q27" s="5"/>
      <c r="R27" s="5"/>
      <c r="S27" s="5"/>
      <c r="T27" s="5"/>
      <c r="U27" s="5">
        <v>1</v>
      </c>
      <c r="V27" s="5"/>
      <c r="W27" s="5">
        <v>1</v>
      </c>
      <c r="X27" s="5"/>
      <c r="Y27" s="5"/>
      <c r="Z27" s="15"/>
      <c r="AA27" s="14"/>
      <c r="AB27" s="5">
        <v>840</v>
      </c>
      <c r="AC27" s="5"/>
      <c r="AD27" s="5">
        <v>118</v>
      </c>
      <c r="AE27" s="5"/>
      <c r="AF27" s="5"/>
      <c r="AG27" s="5">
        <v>600</v>
      </c>
      <c r="AH27" s="5"/>
      <c r="AI27" s="5"/>
      <c r="AJ27" s="5"/>
      <c r="AK27" s="5"/>
      <c r="AL27" s="5"/>
      <c r="AM27" s="5"/>
      <c r="AN27" s="5"/>
      <c r="AO27" s="15"/>
      <c r="AP27" s="14">
        <v>18</v>
      </c>
      <c r="AQ27" s="15">
        <v>410</v>
      </c>
      <c r="AR27" s="14">
        <v>18</v>
      </c>
      <c r="AS27" s="15">
        <v>414</v>
      </c>
      <c r="AT27" s="14">
        <v>19</v>
      </c>
      <c r="AU27" s="15">
        <v>422</v>
      </c>
    </row>
    <row r="28" spans="1:47" x14ac:dyDescent="0.25">
      <c r="A28" s="35" t="s">
        <v>196</v>
      </c>
      <c r="B28" s="4">
        <v>1</v>
      </c>
      <c r="C28" s="5" t="s">
        <v>199</v>
      </c>
      <c r="D28" s="6">
        <v>561034916</v>
      </c>
      <c r="E28" s="7" t="s">
        <v>11</v>
      </c>
      <c r="F28" s="7" t="s">
        <v>12</v>
      </c>
      <c r="G28" s="5" t="s">
        <v>13</v>
      </c>
      <c r="H28" s="5" t="s">
        <v>136</v>
      </c>
      <c r="I28" s="15" t="s">
        <v>93</v>
      </c>
      <c r="J28" s="14"/>
      <c r="K28" s="5">
        <v>1</v>
      </c>
      <c r="L28" s="5"/>
      <c r="M28" s="5"/>
      <c r="N28" s="5"/>
      <c r="O28" s="5"/>
      <c r="P28" s="5"/>
      <c r="Q28" s="5"/>
      <c r="R28" s="5"/>
      <c r="S28" s="5"/>
      <c r="T28" s="5"/>
      <c r="U28" s="5">
        <v>1</v>
      </c>
      <c r="V28" s="5"/>
      <c r="W28" s="5">
        <v>1</v>
      </c>
      <c r="X28" s="5"/>
      <c r="Y28" s="5"/>
      <c r="Z28" s="15"/>
      <c r="AA28" s="14"/>
      <c r="AB28" s="5">
        <v>550</v>
      </c>
      <c r="AC28" s="5"/>
      <c r="AD28" s="5">
        <v>100</v>
      </c>
      <c r="AE28" s="5"/>
      <c r="AF28" s="5"/>
      <c r="AG28" s="5">
        <v>600</v>
      </c>
      <c r="AH28" s="5"/>
      <c r="AI28" s="5"/>
      <c r="AJ28" s="5"/>
      <c r="AK28" s="5"/>
      <c r="AL28" s="5"/>
      <c r="AM28" s="5"/>
      <c r="AN28" s="5"/>
      <c r="AO28" s="15"/>
      <c r="AP28" s="14">
        <v>17</v>
      </c>
      <c r="AQ28" s="15">
        <v>352</v>
      </c>
      <c r="AR28" s="14">
        <v>16</v>
      </c>
      <c r="AS28" s="15">
        <v>357</v>
      </c>
      <c r="AT28" s="14">
        <v>16</v>
      </c>
      <c r="AU28" s="15">
        <v>355</v>
      </c>
    </row>
    <row r="29" spans="1:47" x14ac:dyDescent="0.25">
      <c r="A29" s="35" t="s">
        <v>146</v>
      </c>
      <c r="B29" s="4">
        <v>1</v>
      </c>
      <c r="C29" s="5" t="s">
        <v>147</v>
      </c>
      <c r="D29" s="6">
        <v>565442435</v>
      </c>
      <c r="E29" s="7" t="s">
        <v>20</v>
      </c>
      <c r="F29" s="7" t="s">
        <v>148</v>
      </c>
      <c r="G29" s="5" t="s">
        <v>149</v>
      </c>
      <c r="H29" s="5" t="s">
        <v>136</v>
      </c>
      <c r="I29" s="15" t="s">
        <v>89</v>
      </c>
      <c r="J29" s="14"/>
      <c r="K29" s="5">
        <v>1</v>
      </c>
      <c r="L29" s="5"/>
      <c r="M29" s="5"/>
      <c r="N29" s="5"/>
      <c r="O29" s="5"/>
      <c r="P29" s="5"/>
      <c r="Q29" s="5"/>
      <c r="R29" s="5"/>
      <c r="S29" s="5"/>
      <c r="T29" s="5">
        <v>1</v>
      </c>
      <c r="U29" s="5">
        <v>1</v>
      </c>
      <c r="V29" s="5"/>
      <c r="W29" s="5"/>
      <c r="X29" s="5"/>
      <c r="Y29" s="5">
        <v>1</v>
      </c>
      <c r="Z29" s="15"/>
      <c r="AA29" s="14"/>
      <c r="AB29" s="5">
        <v>894</v>
      </c>
      <c r="AC29" s="5"/>
      <c r="AD29" s="5">
        <v>230</v>
      </c>
      <c r="AE29" s="5">
        <v>40</v>
      </c>
      <c r="AF29" s="5"/>
      <c r="AG29" s="5"/>
      <c r="AH29" s="5">
        <v>90</v>
      </c>
      <c r="AI29" s="5"/>
      <c r="AJ29" s="5"/>
      <c r="AK29" s="5"/>
      <c r="AL29" s="5"/>
      <c r="AM29" s="5"/>
      <c r="AN29" s="5"/>
      <c r="AO29" s="15"/>
      <c r="AP29" s="14">
        <v>29</v>
      </c>
      <c r="AQ29" s="15">
        <v>586</v>
      </c>
      <c r="AR29" s="14">
        <v>30</v>
      </c>
      <c r="AS29" s="15">
        <v>589</v>
      </c>
      <c r="AT29" s="14">
        <v>29</v>
      </c>
      <c r="AU29" s="15">
        <v>599</v>
      </c>
    </row>
    <row r="30" spans="1:47" ht="30" x14ac:dyDescent="0.25">
      <c r="A30" s="35" t="s">
        <v>159</v>
      </c>
      <c r="B30" s="4">
        <v>1</v>
      </c>
      <c r="C30" s="5" t="s">
        <v>197</v>
      </c>
      <c r="D30" s="6">
        <v>565492182</v>
      </c>
      <c r="E30" s="7" t="s">
        <v>161</v>
      </c>
      <c r="F30" s="7" t="s">
        <v>160</v>
      </c>
      <c r="G30" s="5" t="s">
        <v>51</v>
      </c>
      <c r="H30" s="5" t="s">
        <v>136</v>
      </c>
      <c r="I30" s="15" t="s">
        <v>162</v>
      </c>
      <c r="J30" s="14"/>
      <c r="K30" s="5"/>
      <c r="L30" s="5">
        <v>1</v>
      </c>
      <c r="M30" s="5"/>
      <c r="N30" s="5"/>
      <c r="O30" s="5"/>
      <c r="P30" s="5"/>
      <c r="Q30" s="5"/>
      <c r="R30" s="5">
        <v>1</v>
      </c>
      <c r="S30" s="5"/>
      <c r="T30" s="5"/>
      <c r="U30" s="5"/>
      <c r="V30" s="5"/>
      <c r="W30" s="5">
        <v>1</v>
      </c>
      <c r="X30" s="5"/>
      <c r="Y30" s="5"/>
      <c r="Z30" s="15"/>
      <c r="AA30" s="14"/>
      <c r="AB30" s="5"/>
      <c r="AC30" s="5">
        <v>188</v>
      </c>
      <c r="AD30" s="5"/>
      <c r="AE30" s="5"/>
      <c r="AF30" s="5"/>
      <c r="AG30" s="5">
        <v>200</v>
      </c>
      <c r="AH30" s="5"/>
      <c r="AI30" s="5"/>
      <c r="AJ30" s="5"/>
      <c r="AK30" s="5">
        <v>88</v>
      </c>
      <c r="AL30" s="5"/>
      <c r="AM30" s="5"/>
      <c r="AN30" s="5"/>
      <c r="AO30" s="15"/>
      <c r="AP30" s="14"/>
      <c r="AQ30" s="15"/>
      <c r="AR30" s="14"/>
      <c r="AS30" s="15"/>
      <c r="AT30" s="14"/>
      <c r="AU30" s="15"/>
    </row>
    <row r="31" spans="1:47" x14ac:dyDescent="0.25">
      <c r="A31" s="35" t="s">
        <v>52</v>
      </c>
      <c r="B31" s="4">
        <v>1</v>
      </c>
      <c r="C31" s="5" t="s">
        <v>198</v>
      </c>
      <c r="D31" s="5" t="s">
        <v>53</v>
      </c>
      <c r="E31" s="7" t="s">
        <v>54</v>
      </c>
      <c r="F31" s="7" t="s">
        <v>163</v>
      </c>
      <c r="G31" s="5" t="s">
        <v>55</v>
      </c>
      <c r="H31" s="5" t="s">
        <v>136</v>
      </c>
      <c r="I31" s="15" t="s">
        <v>162</v>
      </c>
      <c r="J31" s="14"/>
      <c r="K31" s="5">
        <v>1</v>
      </c>
      <c r="L31" s="5">
        <v>1</v>
      </c>
      <c r="M31" s="5"/>
      <c r="N31" s="5"/>
      <c r="O31" s="5"/>
      <c r="P31" s="5"/>
      <c r="Q31" s="5"/>
      <c r="R31" s="5"/>
      <c r="S31" s="5"/>
      <c r="T31" s="5"/>
      <c r="U31" s="5">
        <v>1</v>
      </c>
      <c r="V31" s="5"/>
      <c r="W31" s="5"/>
      <c r="X31" s="5"/>
      <c r="Y31" s="5"/>
      <c r="Z31" s="15"/>
      <c r="AA31" s="14"/>
      <c r="AB31" s="5">
        <v>63</v>
      </c>
      <c r="AC31" s="5">
        <v>12</v>
      </c>
      <c r="AD31" s="5">
        <v>30</v>
      </c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15"/>
      <c r="AP31" s="14">
        <v>8</v>
      </c>
      <c r="AQ31" s="15">
        <v>49</v>
      </c>
      <c r="AR31" s="14">
        <v>8</v>
      </c>
      <c r="AS31" s="15">
        <v>50</v>
      </c>
      <c r="AT31" s="14">
        <v>8</v>
      </c>
      <c r="AU31" s="15">
        <v>51</v>
      </c>
    </row>
    <row r="32" spans="1:47" ht="30" x14ac:dyDescent="0.25">
      <c r="A32" s="35" t="s">
        <v>164</v>
      </c>
      <c r="B32" s="4">
        <v>1</v>
      </c>
      <c r="C32" s="5" t="s">
        <v>61</v>
      </c>
      <c r="D32" s="6">
        <v>565495384</v>
      </c>
      <c r="E32" s="9" t="s">
        <v>166</v>
      </c>
      <c r="F32" s="7" t="s">
        <v>165</v>
      </c>
      <c r="G32" s="5" t="s">
        <v>62</v>
      </c>
      <c r="H32" s="5" t="s">
        <v>136</v>
      </c>
      <c r="I32" s="15" t="s">
        <v>63</v>
      </c>
      <c r="J32" s="14"/>
      <c r="K32" s="5">
        <v>1</v>
      </c>
      <c r="L32" s="5">
        <v>1</v>
      </c>
      <c r="M32" s="5"/>
      <c r="N32" s="5"/>
      <c r="O32" s="5">
        <v>1</v>
      </c>
      <c r="P32" s="5">
        <v>1</v>
      </c>
      <c r="Q32" s="5"/>
      <c r="R32" s="5"/>
      <c r="S32" s="5"/>
      <c r="T32" s="5"/>
      <c r="U32" s="5"/>
      <c r="V32" s="5"/>
      <c r="W32" s="5">
        <v>1</v>
      </c>
      <c r="X32" s="5"/>
      <c r="Y32" s="5"/>
      <c r="Z32" s="15"/>
      <c r="AA32" s="14"/>
      <c r="AB32" s="5">
        <v>12</v>
      </c>
      <c r="AC32" s="5">
        <v>40</v>
      </c>
      <c r="AD32" s="5"/>
      <c r="AE32" s="5"/>
      <c r="AF32" s="5"/>
      <c r="AG32" s="5">
        <v>100</v>
      </c>
      <c r="AH32" s="5"/>
      <c r="AI32" s="5"/>
      <c r="AJ32" s="5"/>
      <c r="AK32" s="5"/>
      <c r="AL32" s="5">
        <v>8</v>
      </c>
      <c r="AM32" s="5">
        <v>40</v>
      </c>
      <c r="AN32" s="5"/>
      <c r="AO32" s="15"/>
      <c r="AP32" s="14"/>
      <c r="AQ32" s="15"/>
      <c r="AR32" s="14"/>
      <c r="AS32" s="15"/>
      <c r="AT32" s="14"/>
      <c r="AU32" s="15"/>
    </row>
    <row r="33" spans="1:47" ht="30" x14ac:dyDescent="0.25">
      <c r="A33" s="35" t="s">
        <v>167</v>
      </c>
      <c r="B33" s="4">
        <v>1</v>
      </c>
      <c r="C33" s="5" t="s">
        <v>168</v>
      </c>
      <c r="D33" s="6">
        <v>565492201</v>
      </c>
      <c r="E33" s="7" t="s">
        <v>170</v>
      </c>
      <c r="F33" s="7" t="s">
        <v>169</v>
      </c>
      <c r="G33" s="5" t="s">
        <v>64</v>
      </c>
      <c r="H33" s="5" t="s">
        <v>136</v>
      </c>
      <c r="I33" s="15" t="s">
        <v>63</v>
      </c>
      <c r="J33" s="14"/>
      <c r="K33" s="5"/>
      <c r="L33" s="5">
        <v>1</v>
      </c>
      <c r="M33" s="5"/>
      <c r="N33" s="5"/>
      <c r="O33" s="5">
        <v>1</v>
      </c>
      <c r="P33" s="5"/>
      <c r="Q33" s="5">
        <v>1</v>
      </c>
      <c r="R33" s="5"/>
      <c r="S33" s="5"/>
      <c r="T33" s="5"/>
      <c r="U33" s="5"/>
      <c r="V33" s="5"/>
      <c r="W33" s="5">
        <v>1</v>
      </c>
      <c r="X33" s="5"/>
      <c r="Y33" s="5"/>
      <c r="Z33" s="15"/>
      <c r="AA33" s="14"/>
      <c r="AB33" s="5"/>
      <c r="AC33" s="5">
        <v>48</v>
      </c>
      <c r="AD33" s="5"/>
      <c r="AE33" s="5"/>
      <c r="AF33" s="5"/>
      <c r="AG33" s="5">
        <v>130</v>
      </c>
      <c r="AH33" s="5"/>
      <c r="AI33" s="5"/>
      <c r="AJ33" s="5"/>
      <c r="AK33" s="5"/>
      <c r="AL33" s="5"/>
      <c r="AM33" s="5">
        <v>48</v>
      </c>
      <c r="AN33" s="5">
        <v>180</v>
      </c>
      <c r="AO33" s="15"/>
      <c r="AP33" s="14"/>
      <c r="AQ33" s="15"/>
      <c r="AR33" s="14"/>
      <c r="AS33" s="15"/>
      <c r="AT33" s="14"/>
      <c r="AU33" s="15"/>
    </row>
    <row r="34" spans="1:47" x14ac:dyDescent="0.25">
      <c r="A34" s="37" t="s">
        <v>56</v>
      </c>
      <c r="B34" s="4">
        <v>1</v>
      </c>
      <c r="C34" s="5" t="s">
        <v>155</v>
      </c>
      <c r="D34" s="6">
        <v>565443764</v>
      </c>
      <c r="E34" s="7" t="s">
        <v>57</v>
      </c>
      <c r="F34" s="7" t="s">
        <v>58</v>
      </c>
      <c r="G34" s="5" t="s">
        <v>59</v>
      </c>
      <c r="H34" s="5" t="s">
        <v>136</v>
      </c>
      <c r="I34" s="15" t="s">
        <v>156</v>
      </c>
      <c r="J34" s="14"/>
      <c r="K34" s="5"/>
      <c r="L34" s="5">
        <v>1</v>
      </c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15"/>
      <c r="AA34" s="14"/>
      <c r="AB34" s="5"/>
      <c r="AC34" s="5">
        <v>200</v>
      </c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15"/>
      <c r="AP34" s="14">
        <v>6</v>
      </c>
      <c r="AQ34" s="15">
        <v>162</v>
      </c>
      <c r="AR34" s="14">
        <v>6</v>
      </c>
      <c r="AS34" s="15">
        <v>152</v>
      </c>
      <c r="AT34" s="14">
        <v>6</v>
      </c>
      <c r="AU34" s="15"/>
    </row>
    <row r="35" spans="1:47" ht="30" x14ac:dyDescent="0.25">
      <c r="A35" s="35" t="s">
        <v>60</v>
      </c>
      <c r="B35" s="4">
        <v>1</v>
      </c>
      <c r="C35" s="5" t="s">
        <v>110</v>
      </c>
      <c r="D35" s="5"/>
      <c r="E35" s="5"/>
      <c r="F35" s="5"/>
      <c r="G35" s="5" t="s">
        <v>3</v>
      </c>
      <c r="H35" s="8" t="s">
        <v>223</v>
      </c>
      <c r="I35" s="15"/>
      <c r="J35" s="14"/>
      <c r="K35" s="5"/>
      <c r="L35" s="5">
        <v>1</v>
      </c>
      <c r="M35" s="5"/>
      <c r="N35" s="5">
        <v>1</v>
      </c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15"/>
      <c r="AA35" s="14"/>
      <c r="AB35" s="5"/>
      <c r="AC35" s="5">
        <v>500</v>
      </c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15"/>
      <c r="AP35" s="14"/>
      <c r="AQ35" s="15"/>
      <c r="AR35" s="14"/>
      <c r="AS35" s="15"/>
      <c r="AT35" s="14"/>
      <c r="AU35" s="15"/>
    </row>
    <row r="36" spans="1:47" x14ac:dyDescent="0.25">
      <c r="A36" s="35" t="s">
        <v>125</v>
      </c>
      <c r="B36" s="4">
        <v>1</v>
      </c>
      <c r="C36" s="5" t="s">
        <v>214</v>
      </c>
      <c r="D36" s="6">
        <v>561030229</v>
      </c>
      <c r="E36" s="7" t="s">
        <v>216</v>
      </c>
      <c r="F36" s="7" t="s">
        <v>215</v>
      </c>
      <c r="G36" s="5" t="s">
        <v>127</v>
      </c>
      <c r="H36" s="5" t="s">
        <v>154</v>
      </c>
      <c r="I36" s="15" t="s">
        <v>126</v>
      </c>
      <c r="J36" s="14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15">
        <v>1</v>
      </c>
      <c r="AA36" s="14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15">
        <v>135</v>
      </c>
      <c r="AP36" s="14"/>
      <c r="AQ36" s="15"/>
      <c r="AR36" s="14"/>
      <c r="AS36" s="15"/>
      <c r="AT36" s="14"/>
      <c r="AU36" s="15"/>
    </row>
    <row r="37" spans="1:47" x14ac:dyDescent="0.25">
      <c r="A37" s="35" t="s">
        <v>129</v>
      </c>
      <c r="B37" s="4">
        <v>1</v>
      </c>
      <c r="C37" s="5" t="s">
        <v>144</v>
      </c>
      <c r="D37" s="5"/>
      <c r="E37" s="7" t="s">
        <v>209</v>
      </c>
      <c r="F37" s="7" t="s">
        <v>208</v>
      </c>
      <c r="G37" s="5" t="s">
        <v>145</v>
      </c>
      <c r="H37" s="5" t="s">
        <v>136</v>
      </c>
      <c r="I37" s="15" t="s">
        <v>89</v>
      </c>
      <c r="J37" s="14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>
        <v>1</v>
      </c>
      <c r="X37" s="5"/>
      <c r="Y37" s="5"/>
      <c r="Z37" s="15"/>
      <c r="AA37" s="14"/>
      <c r="AB37" s="5"/>
      <c r="AC37" s="5"/>
      <c r="AD37" s="5"/>
      <c r="AE37" s="5"/>
      <c r="AF37" s="5"/>
      <c r="AG37" s="5">
        <v>850</v>
      </c>
      <c r="AH37" s="5"/>
      <c r="AI37" s="5"/>
      <c r="AJ37" s="5"/>
      <c r="AK37" s="5"/>
      <c r="AL37" s="5"/>
      <c r="AM37" s="5"/>
      <c r="AN37" s="5"/>
      <c r="AO37" s="15"/>
      <c r="AP37" s="14"/>
      <c r="AQ37" s="15"/>
      <c r="AR37" s="14"/>
      <c r="AS37" s="15"/>
      <c r="AT37" s="14"/>
      <c r="AU37" s="15"/>
    </row>
    <row r="38" spans="1:47" x14ac:dyDescent="0.25">
      <c r="A38" s="35" t="s">
        <v>157</v>
      </c>
      <c r="B38" s="4">
        <v>1</v>
      </c>
      <c r="C38" s="5" t="s">
        <v>91</v>
      </c>
      <c r="D38" s="6">
        <v>565442937</v>
      </c>
      <c r="E38" s="7" t="s">
        <v>42</v>
      </c>
      <c r="F38" s="7" t="s">
        <v>158</v>
      </c>
      <c r="G38" s="5" t="s">
        <v>43</v>
      </c>
      <c r="H38" s="5" t="s">
        <v>154</v>
      </c>
      <c r="I38" s="15" t="s">
        <v>83</v>
      </c>
      <c r="J38" s="14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>
        <v>1</v>
      </c>
      <c r="W38" s="5"/>
      <c r="X38" s="5"/>
      <c r="Y38" s="5"/>
      <c r="Z38" s="15"/>
      <c r="AA38" s="14"/>
      <c r="AB38" s="5"/>
      <c r="AC38" s="5"/>
      <c r="AD38" s="5"/>
      <c r="AE38" s="5"/>
      <c r="AF38" s="5">
        <v>1850</v>
      </c>
      <c r="AG38" s="5"/>
      <c r="AH38" s="5"/>
      <c r="AI38" s="5"/>
      <c r="AJ38" s="5"/>
      <c r="AK38" s="5"/>
      <c r="AL38" s="5"/>
      <c r="AM38" s="5"/>
      <c r="AN38" s="5"/>
      <c r="AO38" s="15"/>
      <c r="AP38" s="14"/>
      <c r="AQ38" s="15"/>
      <c r="AR38" s="14"/>
      <c r="AS38" s="15"/>
      <c r="AT38" s="14"/>
      <c r="AU38" s="15"/>
    </row>
    <row r="39" spans="1:47" ht="30" x14ac:dyDescent="0.25">
      <c r="A39" s="35" t="s">
        <v>217</v>
      </c>
      <c r="B39" s="4">
        <v>1</v>
      </c>
      <c r="C39" s="8" t="s">
        <v>131</v>
      </c>
      <c r="D39" s="6">
        <v>565432188</v>
      </c>
      <c r="E39" s="7" t="s">
        <v>220</v>
      </c>
      <c r="F39" s="7" t="s">
        <v>219</v>
      </c>
      <c r="G39" s="5" t="s">
        <v>218</v>
      </c>
      <c r="H39" s="5" t="s">
        <v>136</v>
      </c>
      <c r="I39" s="15" t="s">
        <v>101</v>
      </c>
      <c r="J39" s="14"/>
      <c r="K39" s="5"/>
      <c r="L39" s="5"/>
      <c r="M39" s="5">
        <v>1</v>
      </c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15"/>
      <c r="AA39" s="14"/>
      <c r="AB39" s="5"/>
      <c r="AC39" s="5"/>
      <c r="AD39" s="5"/>
      <c r="AE39" s="5"/>
      <c r="AF39" s="5"/>
      <c r="AG39" s="5"/>
      <c r="AH39" s="5"/>
      <c r="AI39" s="5"/>
      <c r="AJ39" s="5">
        <v>380</v>
      </c>
      <c r="AK39" s="5"/>
      <c r="AL39" s="5"/>
      <c r="AM39" s="5"/>
      <c r="AN39" s="5"/>
      <c r="AO39" s="15"/>
      <c r="AP39" s="14"/>
      <c r="AQ39" s="15"/>
      <c r="AR39" s="14"/>
      <c r="AS39" s="15"/>
      <c r="AT39" s="14"/>
      <c r="AU39" s="15"/>
    </row>
    <row r="40" spans="1:47" ht="30" x14ac:dyDescent="0.25">
      <c r="A40" s="35" t="s">
        <v>151</v>
      </c>
      <c r="B40" s="4">
        <v>1</v>
      </c>
      <c r="C40" s="8" t="s">
        <v>133</v>
      </c>
      <c r="D40" s="6">
        <v>565442119</v>
      </c>
      <c r="E40" s="7" t="s">
        <v>221</v>
      </c>
      <c r="F40" s="7" t="s">
        <v>222</v>
      </c>
      <c r="G40" s="5" t="s">
        <v>152</v>
      </c>
      <c r="H40" s="5" t="s">
        <v>136</v>
      </c>
      <c r="I40" s="15" t="s">
        <v>89</v>
      </c>
      <c r="J40" s="14"/>
      <c r="K40" s="5"/>
      <c r="L40" s="5"/>
      <c r="M40" s="5">
        <v>1</v>
      </c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15"/>
      <c r="AA40" s="14"/>
      <c r="AB40" s="5"/>
      <c r="AC40" s="5"/>
      <c r="AD40" s="5"/>
      <c r="AE40" s="5"/>
      <c r="AF40" s="5"/>
      <c r="AG40" s="5"/>
      <c r="AH40" s="5"/>
      <c r="AI40" s="5"/>
      <c r="AJ40" s="5">
        <v>190</v>
      </c>
      <c r="AK40" s="5"/>
      <c r="AL40" s="5"/>
      <c r="AM40" s="5"/>
      <c r="AN40" s="5"/>
      <c r="AO40" s="15"/>
      <c r="AP40" s="14"/>
      <c r="AQ40" s="15"/>
      <c r="AR40" s="14"/>
      <c r="AS40" s="15"/>
      <c r="AT40" s="14"/>
      <c r="AU40" s="15"/>
    </row>
    <row r="41" spans="1:47" ht="15.75" thickBot="1" x14ac:dyDescent="0.3">
      <c r="A41" s="38" t="s">
        <v>201</v>
      </c>
      <c r="B41" s="39">
        <v>1</v>
      </c>
      <c r="C41" s="40" t="s">
        <v>202</v>
      </c>
      <c r="D41" s="41">
        <v>565494827</v>
      </c>
      <c r="E41" s="42" t="s">
        <v>203</v>
      </c>
      <c r="F41" s="42" t="s">
        <v>204</v>
      </c>
      <c r="G41" s="40" t="s">
        <v>205</v>
      </c>
      <c r="H41" s="40" t="s">
        <v>136</v>
      </c>
      <c r="I41" s="43" t="s">
        <v>113</v>
      </c>
      <c r="J41" s="44"/>
      <c r="K41" s="40"/>
      <c r="L41" s="40"/>
      <c r="M41" s="40">
        <v>1</v>
      </c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3"/>
      <c r="AA41" s="44"/>
      <c r="AB41" s="40"/>
      <c r="AC41" s="40"/>
      <c r="AD41" s="40"/>
      <c r="AE41" s="40"/>
      <c r="AF41" s="40"/>
      <c r="AG41" s="40"/>
      <c r="AH41" s="40"/>
      <c r="AI41" s="40"/>
      <c r="AJ41" s="40">
        <v>120</v>
      </c>
      <c r="AK41" s="40"/>
      <c r="AL41" s="40"/>
      <c r="AM41" s="40"/>
      <c r="AN41" s="40"/>
      <c r="AO41" s="43"/>
      <c r="AP41" s="44"/>
      <c r="AQ41" s="43"/>
      <c r="AR41" s="44"/>
      <c r="AS41" s="43"/>
      <c r="AT41" s="44"/>
      <c r="AU41" s="43"/>
    </row>
    <row r="42" spans="1:47" s="1" customFormat="1" ht="15.75" thickBot="1" x14ac:dyDescent="0.3">
      <c r="A42" s="48" t="s">
        <v>207</v>
      </c>
      <c r="B42" s="49">
        <f>SUM(B5:B41)</f>
        <v>37</v>
      </c>
      <c r="C42" s="50"/>
      <c r="D42" s="50"/>
      <c r="E42" s="50"/>
      <c r="F42" s="50"/>
      <c r="G42" s="50"/>
      <c r="H42" s="50"/>
      <c r="I42" s="51"/>
      <c r="J42" s="52">
        <f t="shared" ref="J42:AU42" si="0">SUM(J5:J41)</f>
        <v>21</v>
      </c>
      <c r="K42" s="50">
        <f t="shared" si="0"/>
        <v>16</v>
      </c>
      <c r="L42" s="50">
        <f t="shared" si="0"/>
        <v>6</v>
      </c>
      <c r="M42" s="50">
        <f t="shared" si="0"/>
        <v>3</v>
      </c>
      <c r="N42" s="50">
        <f t="shared" si="0"/>
        <v>1</v>
      </c>
      <c r="O42" s="50">
        <f t="shared" si="0"/>
        <v>2</v>
      </c>
      <c r="P42" s="50">
        <f t="shared" si="0"/>
        <v>1</v>
      </c>
      <c r="Q42" s="50">
        <f t="shared" si="0"/>
        <v>1</v>
      </c>
      <c r="R42" s="50">
        <f t="shared" si="0"/>
        <v>1</v>
      </c>
      <c r="S42" s="50">
        <f t="shared" si="0"/>
        <v>0</v>
      </c>
      <c r="T42" s="50">
        <f t="shared" si="0"/>
        <v>1</v>
      </c>
      <c r="U42" s="50">
        <f t="shared" si="0"/>
        <v>14</v>
      </c>
      <c r="V42" s="50">
        <f t="shared" si="0"/>
        <v>2</v>
      </c>
      <c r="W42" s="50">
        <f t="shared" si="0"/>
        <v>19</v>
      </c>
      <c r="X42" s="50">
        <f t="shared" si="0"/>
        <v>4</v>
      </c>
      <c r="Y42" s="50">
        <f t="shared" si="0"/>
        <v>12</v>
      </c>
      <c r="Z42" s="51">
        <f t="shared" si="0"/>
        <v>1</v>
      </c>
      <c r="AA42" s="52">
        <f t="shared" si="0"/>
        <v>1382</v>
      </c>
      <c r="AB42" s="50">
        <f t="shared" si="0"/>
        <v>4673</v>
      </c>
      <c r="AC42" s="50">
        <f t="shared" si="0"/>
        <v>988</v>
      </c>
      <c r="AD42" s="50">
        <f t="shared" si="0"/>
        <v>1093</v>
      </c>
      <c r="AE42" s="50">
        <f t="shared" si="0"/>
        <v>40</v>
      </c>
      <c r="AF42" s="50">
        <f t="shared" si="0"/>
        <v>3700</v>
      </c>
      <c r="AG42" s="50">
        <f t="shared" si="0"/>
        <v>5625</v>
      </c>
      <c r="AH42" s="50">
        <f t="shared" si="0"/>
        <v>773</v>
      </c>
      <c r="AI42" s="50">
        <f t="shared" si="0"/>
        <v>325</v>
      </c>
      <c r="AJ42" s="50">
        <f t="shared" si="0"/>
        <v>690</v>
      </c>
      <c r="AK42" s="50">
        <f t="shared" si="0"/>
        <v>88</v>
      </c>
      <c r="AL42" s="50">
        <f t="shared" si="0"/>
        <v>8</v>
      </c>
      <c r="AM42" s="50">
        <f t="shared" si="0"/>
        <v>88</v>
      </c>
      <c r="AN42" s="50">
        <f t="shared" si="0"/>
        <v>180</v>
      </c>
      <c r="AO42" s="51">
        <f t="shared" si="0"/>
        <v>135</v>
      </c>
      <c r="AP42" s="52">
        <f t="shared" si="0"/>
        <v>186</v>
      </c>
      <c r="AQ42" s="51">
        <f t="shared" si="0"/>
        <v>3598</v>
      </c>
      <c r="AR42" s="52">
        <f t="shared" si="0"/>
        <v>185</v>
      </c>
      <c r="AS42" s="51">
        <f t="shared" si="0"/>
        <v>3627</v>
      </c>
      <c r="AT42" s="52">
        <f t="shared" si="0"/>
        <v>183</v>
      </c>
      <c r="AU42" s="51">
        <f t="shared" si="0"/>
        <v>3493</v>
      </c>
    </row>
    <row r="43" spans="1:47" s="1" customFormat="1" ht="15.75" thickBot="1" x14ac:dyDescent="0.3">
      <c r="A43" s="53"/>
      <c r="B43" s="53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</row>
    <row r="44" spans="1:47" ht="15" customHeight="1" x14ac:dyDescent="0.25">
      <c r="A44" s="97" t="s">
        <v>242</v>
      </c>
      <c r="B44" s="98"/>
      <c r="C44" s="98"/>
      <c r="D44" s="98"/>
      <c r="E44" s="98"/>
      <c r="F44" s="98"/>
      <c r="G44" s="98"/>
      <c r="H44" s="98"/>
      <c r="I44" s="99"/>
      <c r="J44" s="100" t="s">
        <v>137</v>
      </c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2"/>
      <c r="AA44" s="103" t="s">
        <v>231</v>
      </c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5"/>
      <c r="AP44" s="103" t="s">
        <v>233</v>
      </c>
      <c r="AQ44" s="105"/>
      <c r="AR44" s="103" t="s">
        <v>236</v>
      </c>
      <c r="AS44" s="105"/>
      <c r="AT44" s="103" t="s">
        <v>237</v>
      </c>
      <c r="AU44" s="105"/>
    </row>
    <row r="45" spans="1:47" s="1" customFormat="1" ht="15.75" thickBot="1" x14ac:dyDescent="0.3">
      <c r="A45" s="55" t="s">
        <v>69</v>
      </c>
      <c r="B45" s="56"/>
      <c r="C45" s="57" t="s">
        <v>68</v>
      </c>
      <c r="D45" s="57" t="s">
        <v>65</v>
      </c>
      <c r="E45" s="57" t="s">
        <v>66</v>
      </c>
      <c r="F45" s="57" t="s">
        <v>67</v>
      </c>
      <c r="G45" s="57" t="s">
        <v>206</v>
      </c>
      <c r="H45" s="58" t="s">
        <v>135</v>
      </c>
      <c r="I45" s="59" t="s">
        <v>50</v>
      </c>
      <c r="J45" s="60" t="s">
        <v>70</v>
      </c>
      <c r="K45" s="57" t="s">
        <v>71</v>
      </c>
      <c r="L45" s="57" t="s">
        <v>72</v>
      </c>
      <c r="M45" s="57" t="s">
        <v>132</v>
      </c>
      <c r="N45" s="57" t="s">
        <v>130</v>
      </c>
      <c r="O45" s="57" t="s">
        <v>73</v>
      </c>
      <c r="P45" s="57" t="s">
        <v>74</v>
      </c>
      <c r="Q45" s="57" t="s">
        <v>75</v>
      </c>
      <c r="R45" s="57" t="s">
        <v>81</v>
      </c>
      <c r="S45" s="57" t="s">
        <v>82</v>
      </c>
      <c r="T45" s="57" t="s">
        <v>76</v>
      </c>
      <c r="U45" s="57" t="s">
        <v>77</v>
      </c>
      <c r="V45" s="57" t="s">
        <v>80</v>
      </c>
      <c r="W45" s="57" t="s">
        <v>78</v>
      </c>
      <c r="X45" s="57" t="s">
        <v>90</v>
      </c>
      <c r="Y45" s="57" t="s">
        <v>79</v>
      </c>
      <c r="Z45" s="61" t="s">
        <v>128</v>
      </c>
      <c r="AA45" s="62" t="s">
        <v>70</v>
      </c>
      <c r="AB45" s="63" t="s">
        <v>71</v>
      </c>
      <c r="AC45" s="57" t="s">
        <v>72</v>
      </c>
      <c r="AD45" s="57" t="s">
        <v>77</v>
      </c>
      <c r="AE45" s="57" t="s">
        <v>76</v>
      </c>
      <c r="AF45" s="57" t="s">
        <v>80</v>
      </c>
      <c r="AG45" s="57" t="s">
        <v>78</v>
      </c>
      <c r="AH45" s="57" t="s">
        <v>79</v>
      </c>
      <c r="AI45" s="57" t="s">
        <v>90</v>
      </c>
      <c r="AJ45" s="57" t="s">
        <v>132</v>
      </c>
      <c r="AK45" s="57" t="s">
        <v>81</v>
      </c>
      <c r="AL45" s="57" t="s">
        <v>74</v>
      </c>
      <c r="AM45" s="57" t="s">
        <v>73</v>
      </c>
      <c r="AN45" s="57" t="s">
        <v>75</v>
      </c>
      <c r="AO45" s="61" t="s">
        <v>128</v>
      </c>
      <c r="AP45" s="55" t="s">
        <v>234</v>
      </c>
      <c r="AQ45" s="64" t="s">
        <v>235</v>
      </c>
      <c r="AR45" s="55" t="s">
        <v>234</v>
      </c>
      <c r="AS45" s="64" t="s">
        <v>235</v>
      </c>
      <c r="AT45" s="55" t="s">
        <v>234</v>
      </c>
      <c r="AU45" s="64" t="s">
        <v>235</v>
      </c>
    </row>
    <row r="46" spans="1:47" ht="30.75" thickBot="1" x14ac:dyDescent="0.3">
      <c r="A46" s="36" t="s">
        <v>124</v>
      </c>
      <c r="B46" s="10">
        <v>1</v>
      </c>
      <c r="C46" s="10" t="s">
        <v>230</v>
      </c>
      <c r="D46" s="11">
        <v>565432110</v>
      </c>
      <c r="E46" s="12" t="s">
        <v>224</v>
      </c>
      <c r="F46" s="12" t="s">
        <v>225</v>
      </c>
      <c r="G46" s="10" t="s">
        <v>226</v>
      </c>
      <c r="H46" s="13" t="s">
        <v>136</v>
      </c>
      <c r="I46" s="17" t="s">
        <v>162</v>
      </c>
      <c r="J46" s="16"/>
      <c r="K46" s="13"/>
      <c r="L46" s="13">
        <v>1</v>
      </c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7"/>
      <c r="AA46" s="16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7"/>
      <c r="AP46" s="16"/>
      <c r="AQ46" s="17"/>
      <c r="AR46" s="16"/>
      <c r="AS46" s="17"/>
      <c r="AT46" s="16"/>
      <c r="AU46" s="17"/>
    </row>
    <row r="47" spans="1:47" s="1" customFormat="1" ht="15.75" thickBot="1" x14ac:dyDescent="0.3">
      <c r="A47" s="65" t="s">
        <v>207</v>
      </c>
      <c r="B47" s="66">
        <f>SUM(B46:B46)</f>
        <v>1</v>
      </c>
      <c r="C47" s="67"/>
      <c r="D47" s="67"/>
      <c r="E47" s="67"/>
      <c r="F47" s="67"/>
      <c r="G47" s="67"/>
      <c r="H47" s="67"/>
      <c r="I47" s="68"/>
      <c r="J47" s="69">
        <f t="shared" ref="J47:AU47" si="1">SUM(J46:J46)</f>
        <v>0</v>
      </c>
      <c r="K47" s="67">
        <f t="shared" si="1"/>
        <v>0</v>
      </c>
      <c r="L47" s="67">
        <f t="shared" si="1"/>
        <v>1</v>
      </c>
      <c r="M47" s="67">
        <f t="shared" si="1"/>
        <v>0</v>
      </c>
      <c r="N47" s="67">
        <f t="shared" si="1"/>
        <v>0</v>
      </c>
      <c r="O47" s="67">
        <f t="shared" si="1"/>
        <v>0</v>
      </c>
      <c r="P47" s="67">
        <f t="shared" si="1"/>
        <v>0</v>
      </c>
      <c r="Q47" s="67">
        <f t="shared" si="1"/>
        <v>0</v>
      </c>
      <c r="R47" s="67">
        <f t="shared" si="1"/>
        <v>0</v>
      </c>
      <c r="S47" s="67">
        <f t="shared" si="1"/>
        <v>0</v>
      </c>
      <c r="T47" s="67">
        <f t="shared" si="1"/>
        <v>0</v>
      </c>
      <c r="U47" s="67">
        <f t="shared" si="1"/>
        <v>0</v>
      </c>
      <c r="V47" s="67">
        <f t="shared" si="1"/>
        <v>0</v>
      </c>
      <c r="W47" s="67">
        <f t="shared" si="1"/>
        <v>0</v>
      </c>
      <c r="X47" s="67">
        <f t="shared" si="1"/>
        <v>0</v>
      </c>
      <c r="Y47" s="67">
        <f t="shared" si="1"/>
        <v>0</v>
      </c>
      <c r="Z47" s="68">
        <f t="shared" si="1"/>
        <v>0</v>
      </c>
      <c r="AA47" s="69">
        <f t="shared" si="1"/>
        <v>0</v>
      </c>
      <c r="AB47" s="67">
        <f t="shared" si="1"/>
        <v>0</v>
      </c>
      <c r="AC47" s="67">
        <f t="shared" si="1"/>
        <v>0</v>
      </c>
      <c r="AD47" s="67">
        <f t="shared" si="1"/>
        <v>0</v>
      </c>
      <c r="AE47" s="67">
        <f t="shared" si="1"/>
        <v>0</v>
      </c>
      <c r="AF47" s="67">
        <f t="shared" si="1"/>
        <v>0</v>
      </c>
      <c r="AG47" s="67">
        <f t="shared" si="1"/>
        <v>0</v>
      </c>
      <c r="AH47" s="67">
        <f t="shared" si="1"/>
        <v>0</v>
      </c>
      <c r="AI47" s="67">
        <f t="shared" si="1"/>
        <v>0</v>
      </c>
      <c r="AJ47" s="67">
        <f t="shared" si="1"/>
        <v>0</v>
      </c>
      <c r="AK47" s="67">
        <f t="shared" si="1"/>
        <v>0</v>
      </c>
      <c r="AL47" s="67">
        <f t="shared" si="1"/>
        <v>0</v>
      </c>
      <c r="AM47" s="67">
        <f t="shared" si="1"/>
        <v>0</v>
      </c>
      <c r="AN47" s="67">
        <f t="shared" si="1"/>
        <v>0</v>
      </c>
      <c r="AO47" s="68">
        <f t="shared" si="1"/>
        <v>0</v>
      </c>
      <c r="AP47" s="69">
        <f t="shared" si="1"/>
        <v>0</v>
      </c>
      <c r="AQ47" s="68">
        <f t="shared" si="1"/>
        <v>0</v>
      </c>
      <c r="AR47" s="69">
        <f t="shared" si="1"/>
        <v>0</v>
      </c>
      <c r="AS47" s="68">
        <f t="shared" si="1"/>
        <v>0</v>
      </c>
      <c r="AT47" s="69">
        <f t="shared" si="1"/>
        <v>0</v>
      </c>
      <c r="AU47" s="68">
        <f t="shared" si="1"/>
        <v>0</v>
      </c>
    </row>
    <row r="49" spans="1:10" x14ac:dyDescent="0.25">
      <c r="A49" s="45" t="s">
        <v>239</v>
      </c>
      <c r="J49">
        <f>SUM(J42:Z42)</f>
        <v>105</v>
      </c>
    </row>
    <row r="50" spans="1:10" x14ac:dyDescent="0.25">
      <c r="A50" s="46" t="s">
        <v>240</v>
      </c>
    </row>
    <row r="51" spans="1:10" x14ac:dyDescent="0.25">
      <c r="A51" s="3" t="s">
        <v>238</v>
      </c>
    </row>
    <row r="52" spans="1:10" x14ac:dyDescent="0.25">
      <c r="A52" s="2" t="s">
        <v>241</v>
      </c>
    </row>
  </sheetData>
  <mergeCells count="12">
    <mergeCell ref="AP3:AQ3"/>
    <mergeCell ref="AR3:AS3"/>
    <mergeCell ref="AT3:AU3"/>
    <mergeCell ref="A44:I44"/>
    <mergeCell ref="J44:Z44"/>
    <mergeCell ref="AA44:AO44"/>
    <mergeCell ref="AP44:AQ44"/>
    <mergeCell ref="AR44:AS44"/>
    <mergeCell ref="AT44:AU44"/>
    <mergeCell ref="J3:Z3"/>
    <mergeCell ref="AA3:AO3"/>
    <mergeCell ref="A3:I3"/>
  </mergeCells>
  <hyperlinks>
    <hyperlink ref="E22" r:id="rId1"/>
    <hyperlink ref="F22" r:id="rId2"/>
    <hyperlink ref="E24" r:id="rId3"/>
    <hyperlink ref="E27" r:id="rId4"/>
    <hyperlink ref="F27" r:id="rId5"/>
    <hyperlink ref="E21" r:id="rId6"/>
    <hyperlink ref="F21" r:id="rId7"/>
    <hyperlink ref="E28" r:id="rId8"/>
    <hyperlink ref="F28" r:id="rId9"/>
    <hyperlink ref="E25" r:id="rId10"/>
    <hyperlink ref="F25" r:id="rId11"/>
    <hyperlink ref="E16" r:id="rId12"/>
    <hyperlink ref="E17" r:id="rId13"/>
    <hyperlink ref="E29" r:id="rId14"/>
    <hyperlink ref="F29" r:id="rId15"/>
    <hyperlink ref="E20" r:id="rId16"/>
    <hyperlink ref="F20" r:id="rId17"/>
    <hyperlink ref="E26" r:id="rId18"/>
    <hyperlink ref="E23" r:id="rId19"/>
    <hyperlink ref="F23" r:id="rId20"/>
    <hyperlink ref="E19" r:id="rId21"/>
    <hyperlink ref="E13" r:id="rId22"/>
    <hyperlink ref="E6" r:id="rId23"/>
    <hyperlink ref="E10" r:id="rId24"/>
    <hyperlink ref="E9" r:id="rId25"/>
    <hyperlink ref="E15" r:id="rId26"/>
    <hyperlink ref="E5" r:id="rId27"/>
    <hyperlink ref="E7" r:id="rId28"/>
    <hyperlink ref="E14" r:id="rId29"/>
    <hyperlink ref="E12" r:id="rId30"/>
    <hyperlink ref="E30" r:id="rId31"/>
    <hyperlink ref="E31" r:id="rId32"/>
    <hyperlink ref="E34" r:id="rId33"/>
    <hyperlink ref="F34" r:id="rId34"/>
    <hyperlink ref="E11" r:id="rId35"/>
    <hyperlink ref="E8" r:id="rId36"/>
    <hyperlink ref="F24" r:id="rId37"/>
    <hyperlink ref="E38" r:id="rId38"/>
    <hyperlink ref="F5" r:id="rId39"/>
    <hyperlink ref="F38" r:id="rId40"/>
    <hyperlink ref="F30" r:id="rId41"/>
    <hyperlink ref="F31" r:id="rId42"/>
    <hyperlink ref="F32" r:id="rId43"/>
    <hyperlink ref="E32" r:id="rId44"/>
    <hyperlink ref="F33" r:id="rId45"/>
    <hyperlink ref="E33" r:id="rId46"/>
    <hyperlink ref="F6" r:id="rId47"/>
    <hyperlink ref="F14" r:id="rId48"/>
    <hyperlink ref="F12" r:id="rId49"/>
    <hyperlink ref="F8" r:id="rId50"/>
    <hyperlink ref="F9" r:id="rId51"/>
    <hyperlink ref="F10" r:id="rId52"/>
    <hyperlink ref="F13" r:id="rId53"/>
    <hyperlink ref="F18" r:id="rId54"/>
    <hyperlink ref="E18" r:id="rId55"/>
    <hyperlink ref="F26" r:id="rId56"/>
    <hyperlink ref="E41" r:id="rId57"/>
    <hyperlink ref="F41" r:id="rId58"/>
    <hyperlink ref="F37" r:id="rId59"/>
    <hyperlink ref="E37" r:id="rId60"/>
    <hyperlink ref="F16" r:id="rId61"/>
    <hyperlink ref="F36" r:id="rId62"/>
    <hyperlink ref="E36" r:id="rId63"/>
    <hyperlink ref="F39" r:id="rId64"/>
    <hyperlink ref="E39" r:id="rId65"/>
    <hyperlink ref="E40" r:id="rId66"/>
    <hyperlink ref="F40" r:id="rId67"/>
    <hyperlink ref="A51" r:id="rId68"/>
    <hyperlink ref="E46" r:id="rId69"/>
    <hyperlink ref="F46" r:id="rId70"/>
  </hyperlinks>
  <pageMargins left="0.7" right="0.7" top="0.78740157499999996" bottom="0.78740157499999996" header="0.3" footer="0.3"/>
  <pageSetup paperSize="9" orientation="portrait" verticalDpi="0" r:id="rId71"/>
  <legacyDrawing r:id="rId7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pane ySplit="4" topLeftCell="A5" activePane="bottomLeft" state="frozen"/>
      <selection activeCell="C1" sqref="C1"/>
      <selection pane="bottomLeft" activeCell="A27" sqref="A27"/>
    </sheetView>
  </sheetViews>
  <sheetFormatPr defaultRowHeight="15" x14ac:dyDescent="0.25"/>
  <cols>
    <col min="1" max="1" width="58.140625" style="2" bestFit="1" customWidth="1"/>
    <col min="2" max="2" width="37" customWidth="1"/>
    <col min="3" max="3" width="11.42578125" bestFit="1" customWidth="1"/>
    <col min="4" max="4" width="33.85546875" style="70" bestFit="1" customWidth="1"/>
    <col min="5" max="5" width="16.5703125" style="70" bestFit="1" customWidth="1"/>
    <col min="6" max="6" width="18.28515625" bestFit="1" customWidth="1"/>
    <col min="7" max="7" width="16" bestFit="1" customWidth="1"/>
    <col min="8" max="8" width="14.28515625" bestFit="1" customWidth="1"/>
    <col min="9" max="9" width="14.5703125" bestFit="1" customWidth="1"/>
  </cols>
  <sheetData>
    <row r="1" spans="1:9" ht="18.75" x14ac:dyDescent="0.3">
      <c r="A1" s="47" t="s">
        <v>243</v>
      </c>
    </row>
    <row r="2" spans="1:9" ht="15.75" thickBot="1" x14ac:dyDescent="0.3"/>
    <row r="3" spans="1:9" ht="15" customHeight="1" x14ac:dyDescent="0.25">
      <c r="A3" s="110" t="s">
        <v>242</v>
      </c>
      <c r="B3" s="111"/>
      <c r="C3" s="111"/>
      <c r="D3" s="111"/>
      <c r="E3" s="111"/>
      <c r="F3" s="111"/>
      <c r="G3" s="111"/>
      <c r="H3" s="111"/>
      <c r="I3" s="112"/>
    </row>
    <row r="4" spans="1:9" s="1" customFormat="1" ht="15.75" thickBot="1" x14ac:dyDescent="0.3">
      <c r="A4" s="30" t="s">
        <v>69</v>
      </c>
      <c r="B4" s="22" t="s">
        <v>68</v>
      </c>
      <c r="C4" s="93" t="s">
        <v>244</v>
      </c>
      <c r="D4" s="93" t="s">
        <v>245</v>
      </c>
      <c r="E4" s="22" t="s">
        <v>246</v>
      </c>
      <c r="F4" s="22" t="s">
        <v>252</v>
      </c>
      <c r="G4" s="32" t="s">
        <v>253</v>
      </c>
      <c r="H4" s="32" t="s">
        <v>254</v>
      </c>
      <c r="I4" s="26" t="s">
        <v>255</v>
      </c>
    </row>
    <row r="5" spans="1:9" ht="30" customHeight="1" x14ac:dyDescent="0.25">
      <c r="A5" s="122" t="s">
        <v>159</v>
      </c>
      <c r="B5" s="125" t="s">
        <v>197</v>
      </c>
      <c r="C5" s="6" t="s">
        <v>272</v>
      </c>
      <c r="D5" s="5" t="s">
        <v>281</v>
      </c>
      <c r="E5" s="72" t="s">
        <v>251</v>
      </c>
      <c r="F5" s="5">
        <v>0</v>
      </c>
      <c r="G5" s="5" t="s">
        <v>290</v>
      </c>
      <c r="H5" s="75">
        <v>28</v>
      </c>
      <c r="I5" s="15" t="s">
        <v>292</v>
      </c>
    </row>
    <row r="6" spans="1:9" x14ac:dyDescent="0.25">
      <c r="A6" s="123"/>
      <c r="B6" s="126"/>
      <c r="C6" s="5" t="s">
        <v>273</v>
      </c>
      <c r="D6" s="5" t="s">
        <v>282</v>
      </c>
      <c r="E6" s="72" t="s">
        <v>251</v>
      </c>
      <c r="F6" s="5">
        <v>0</v>
      </c>
      <c r="G6" s="5" t="s">
        <v>290</v>
      </c>
      <c r="H6" s="75">
        <v>42</v>
      </c>
      <c r="I6" s="15" t="s">
        <v>292</v>
      </c>
    </row>
    <row r="7" spans="1:9" x14ac:dyDescent="0.25">
      <c r="A7" s="123"/>
      <c r="B7" s="126"/>
      <c r="C7" s="5" t="s">
        <v>274</v>
      </c>
      <c r="D7" s="94" t="s">
        <v>283</v>
      </c>
      <c r="E7" s="72" t="s">
        <v>251</v>
      </c>
      <c r="F7" s="5">
        <v>0</v>
      </c>
      <c r="G7" s="5" t="s">
        <v>290</v>
      </c>
      <c r="H7" s="75">
        <v>14</v>
      </c>
      <c r="I7" s="15" t="s">
        <v>292</v>
      </c>
    </row>
    <row r="8" spans="1:9" x14ac:dyDescent="0.25">
      <c r="A8" s="123"/>
      <c r="B8" s="126"/>
      <c r="C8" s="5" t="s">
        <v>275</v>
      </c>
      <c r="D8" s="5" t="s">
        <v>284</v>
      </c>
      <c r="E8" s="72" t="s">
        <v>251</v>
      </c>
      <c r="F8" s="5">
        <v>0</v>
      </c>
      <c r="G8" s="5" t="s">
        <v>290</v>
      </c>
      <c r="H8" s="5">
        <v>70</v>
      </c>
      <c r="I8" s="15" t="s">
        <v>292</v>
      </c>
    </row>
    <row r="9" spans="1:9" x14ac:dyDescent="0.25">
      <c r="A9" s="123"/>
      <c r="B9" s="126"/>
      <c r="C9" s="5" t="s">
        <v>276</v>
      </c>
      <c r="D9" s="5" t="s">
        <v>285</v>
      </c>
      <c r="E9" s="72" t="s">
        <v>251</v>
      </c>
      <c r="F9" s="5">
        <v>0</v>
      </c>
      <c r="G9" s="5" t="s">
        <v>290</v>
      </c>
      <c r="H9" s="75">
        <v>28</v>
      </c>
      <c r="I9" s="15" t="s">
        <v>292</v>
      </c>
    </row>
    <row r="10" spans="1:9" x14ac:dyDescent="0.25">
      <c r="A10" s="123"/>
      <c r="B10" s="126"/>
      <c r="C10" s="5" t="s">
        <v>277</v>
      </c>
      <c r="D10" s="5" t="s">
        <v>286</v>
      </c>
      <c r="E10" s="72" t="s">
        <v>251</v>
      </c>
      <c r="F10" s="5">
        <v>0</v>
      </c>
      <c r="G10" s="5" t="s">
        <v>290</v>
      </c>
      <c r="H10" s="75">
        <v>42</v>
      </c>
      <c r="I10" s="15" t="s">
        <v>292</v>
      </c>
    </row>
    <row r="11" spans="1:9" x14ac:dyDescent="0.25">
      <c r="A11" s="123"/>
      <c r="B11" s="126"/>
      <c r="C11" s="5" t="s">
        <v>278</v>
      </c>
      <c r="D11" s="5" t="s">
        <v>287</v>
      </c>
      <c r="E11" s="72" t="s">
        <v>251</v>
      </c>
      <c r="F11" s="5">
        <v>0</v>
      </c>
      <c r="G11" s="5" t="s">
        <v>290</v>
      </c>
      <c r="H11" s="75">
        <v>42</v>
      </c>
      <c r="I11" s="15" t="s">
        <v>292</v>
      </c>
    </row>
    <row r="12" spans="1:9" x14ac:dyDescent="0.25">
      <c r="A12" s="123"/>
      <c r="B12" s="126"/>
      <c r="C12" s="5" t="s">
        <v>279</v>
      </c>
      <c r="D12" s="5" t="s">
        <v>288</v>
      </c>
      <c r="E12" s="72" t="s">
        <v>251</v>
      </c>
      <c r="F12" s="5">
        <v>0</v>
      </c>
      <c r="G12" s="5" t="s">
        <v>290</v>
      </c>
      <c r="H12" s="75">
        <v>42</v>
      </c>
      <c r="I12" s="15" t="s">
        <v>292</v>
      </c>
    </row>
    <row r="13" spans="1:9" x14ac:dyDescent="0.25">
      <c r="A13" s="124"/>
      <c r="B13" s="127"/>
      <c r="C13" s="5" t="s">
        <v>280</v>
      </c>
      <c r="D13" s="5" t="s">
        <v>289</v>
      </c>
      <c r="E13" s="72" t="s">
        <v>251</v>
      </c>
      <c r="F13" s="5">
        <v>0</v>
      </c>
      <c r="G13" s="5" t="s">
        <v>291</v>
      </c>
      <c r="H13" s="75">
        <v>28</v>
      </c>
      <c r="I13" s="15" t="s">
        <v>292</v>
      </c>
    </row>
    <row r="14" spans="1:9" x14ac:dyDescent="0.25">
      <c r="A14" s="128" t="s">
        <v>52</v>
      </c>
      <c r="B14" s="129" t="s">
        <v>198</v>
      </c>
      <c r="C14" s="5" t="s">
        <v>293</v>
      </c>
      <c r="D14" s="5" t="s">
        <v>294</v>
      </c>
      <c r="E14" s="72" t="s">
        <v>251</v>
      </c>
      <c r="F14" s="5">
        <v>0</v>
      </c>
      <c r="G14" s="5" t="s">
        <v>295</v>
      </c>
      <c r="H14" s="75">
        <v>12</v>
      </c>
      <c r="I14" s="15" t="s">
        <v>292</v>
      </c>
    </row>
    <row r="15" spans="1:9" x14ac:dyDescent="0.25">
      <c r="A15" s="124"/>
      <c r="B15" s="127"/>
      <c r="C15" s="5" t="s">
        <v>280</v>
      </c>
      <c r="D15" s="5" t="s">
        <v>289</v>
      </c>
      <c r="E15" s="72" t="s">
        <v>251</v>
      </c>
      <c r="F15" s="5">
        <v>0</v>
      </c>
      <c r="G15" s="5" t="s">
        <v>291</v>
      </c>
      <c r="H15" s="75">
        <v>12</v>
      </c>
      <c r="I15" s="15" t="s">
        <v>292</v>
      </c>
    </row>
    <row r="16" spans="1:9" ht="30" x14ac:dyDescent="0.25">
      <c r="A16" s="35" t="s">
        <v>164</v>
      </c>
      <c r="B16" s="5" t="s">
        <v>61</v>
      </c>
      <c r="C16" s="6" t="s">
        <v>177</v>
      </c>
      <c r="D16" s="73" t="s">
        <v>177</v>
      </c>
      <c r="E16" s="73" t="s">
        <v>177</v>
      </c>
      <c r="F16" s="73" t="s">
        <v>177</v>
      </c>
      <c r="G16" s="73" t="s">
        <v>177</v>
      </c>
      <c r="H16" s="73" t="s">
        <v>177</v>
      </c>
      <c r="I16" s="73" t="s">
        <v>177</v>
      </c>
    </row>
    <row r="17" spans="1:9" ht="60" x14ac:dyDescent="0.25">
      <c r="A17" s="35" t="s">
        <v>167</v>
      </c>
      <c r="B17" s="5" t="s">
        <v>168</v>
      </c>
      <c r="C17" s="92" t="s">
        <v>270</v>
      </c>
      <c r="D17" s="73" t="s">
        <v>271</v>
      </c>
      <c r="E17" s="72" t="s">
        <v>251</v>
      </c>
      <c r="F17" s="5">
        <v>0</v>
      </c>
      <c r="G17" s="5" t="s">
        <v>269</v>
      </c>
      <c r="H17" s="75" t="s">
        <v>177</v>
      </c>
      <c r="I17" s="15" t="s">
        <v>177</v>
      </c>
    </row>
    <row r="18" spans="1:9" x14ac:dyDescent="0.25">
      <c r="A18" s="119" t="s">
        <v>56</v>
      </c>
      <c r="B18" s="116" t="s">
        <v>155</v>
      </c>
      <c r="C18" s="6" t="s">
        <v>247</v>
      </c>
      <c r="D18" s="72" t="s">
        <v>249</v>
      </c>
      <c r="E18" s="72" t="s">
        <v>251</v>
      </c>
      <c r="F18" s="5">
        <v>0</v>
      </c>
      <c r="G18" s="5" t="s">
        <v>256</v>
      </c>
      <c r="H18" s="75">
        <v>200</v>
      </c>
      <c r="I18" s="15" t="s">
        <v>257</v>
      </c>
    </row>
    <row r="19" spans="1:9" x14ac:dyDescent="0.25">
      <c r="A19" s="120"/>
      <c r="B19" s="121"/>
      <c r="C19" s="6" t="s">
        <v>248</v>
      </c>
      <c r="D19" s="72" t="s">
        <v>250</v>
      </c>
      <c r="E19" s="72" t="s">
        <v>251</v>
      </c>
      <c r="F19" s="5">
        <v>0</v>
      </c>
      <c r="G19" s="5" t="s">
        <v>256</v>
      </c>
      <c r="H19" s="75">
        <v>200</v>
      </c>
      <c r="I19" s="15" t="s">
        <v>258</v>
      </c>
    </row>
    <row r="20" spans="1:9" x14ac:dyDescent="0.25">
      <c r="A20" s="113" t="s">
        <v>60</v>
      </c>
      <c r="B20" s="116" t="s">
        <v>110</v>
      </c>
      <c r="C20" s="5" t="s">
        <v>259</v>
      </c>
      <c r="D20" s="71" t="s">
        <v>260</v>
      </c>
      <c r="E20" s="71" t="s">
        <v>261</v>
      </c>
      <c r="F20" s="5">
        <v>0</v>
      </c>
      <c r="G20" s="8" t="s">
        <v>262</v>
      </c>
      <c r="H20" s="76">
        <v>100</v>
      </c>
      <c r="I20" s="15" t="s">
        <v>258</v>
      </c>
    </row>
    <row r="21" spans="1:9" x14ac:dyDescent="0.25">
      <c r="A21" s="114"/>
      <c r="B21" s="117"/>
      <c r="C21" s="5" t="s">
        <v>263</v>
      </c>
      <c r="D21" s="71" t="s">
        <v>266</v>
      </c>
      <c r="E21" s="71" t="s">
        <v>261</v>
      </c>
      <c r="F21" s="5">
        <v>0</v>
      </c>
      <c r="G21" s="8" t="s">
        <v>269</v>
      </c>
      <c r="H21" s="76">
        <v>50</v>
      </c>
      <c r="I21" s="15" t="s">
        <v>258</v>
      </c>
    </row>
    <row r="22" spans="1:9" x14ac:dyDescent="0.25">
      <c r="A22" s="114"/>
      <c r="B22" s="117"/>
      <c r="C22" s="5" t="s">
        <v>264</v>
      </c>
      <c r="D22" s="71" t="s">
        <v>267</v>
      </c>
      <c r="E22" s="71" t="s">
        <v>261</v>
      </c>
      <c r="F22" s="5">
        <v>0</v>
      </c>
      <c r="G22" s="8" t="s">
        <v>262</v>
      </c>
      <c r="H22" s="76">
        <v>300</v>
      </c>
      <c r="I22" s="15" t="s">
        <v>258</v>
      </c>
    </row>
    <row r="23" spans="1:9" ht="15.75" thickBot="1" x14ac:dyDescent="0.3">
      <c r="A23" s="115"/>
      <c r="B23" s="118"/>
      <c r="C23" s="80" t="s">
        <v>265</v>
      </c>
      <c r="D23" s="81" t="s">
        <v>268</v>
      </c>
      <c r="E23" s="81" t="s">
        <v>261</v>
      </c>
      <c r="F23" s="82">
        <v>0</v>
      </c>
      <c r="G23" s="80" t="s">
        <v>262</v>
      </c>
      <c r="H23" s="83">
        <v>100</v>
      </c>
      <c r="I23" s="84" t="s">
        <v>258</v>
      </c>
    </row>
    <row r="24" spans="1:9" s="1" customFormat="1" ht="15.75" thickBot="1" x14ac:dyDescent="0.3">
      <c r="A24" s="53"/>
      <c r="B24" s="54"/>
      <c r="C24" s="54"/>
      <c r="D24" s="54"/>
      <c r="E24" s="54"/>
      <c r="F24" s="54"/>
      <c r="G24" s="54"/>
      <c r="H24" s="54"/>
      <c r="I24" s="54"/>
    </row>
    <row r="25" spans="1:9" ht="15" customHeight="1" x14ac:dyDescent="0.25">
      <c r="A25" s="97" t="s">
        <v>242</v>
      </c>
      <c r="B25" s="98"/>
      <c r="C25" s="98"/>
      <c r="D25" s="98"/>
      <c r="E25" s="98"/>
      <c r="F25" s="98"/>
      <c r="G25" s="98"/>
      <c r="H25" s="98"/>
      <c r="I25" s="99"/>
    </row>
    <row r="26" spans="1:9" s="1" customFormat="1" ht="15.75" thickBot="1" x14ac:dyDescent="0.3">
      <c r="A26" s="55" t="s">
        <v>69</v>
      </c>
      <c r="B26" s="57" t="s">
        <v>68</v>
      </c>
      <c r="C26" s="57" t="s">
        <v>244</v>
      </c>
      <c r="D26" s="57" t="s">
        <v>245</v>
      </c>
      <c r="E26" s="57" t="s">
        <v>246</v>
      </c>
      <c r="F26" s="57" t="s">
        <v>252</v>
      </c>
      <c r="G26" s="58" t="s">
        <v>253</v>
      </c>
      <c r="H26" s="57" t="s">
        <v>254</v>
      </c>
      <c r="I26" s="79" t="s">
        <v>255</v>
      </c>
    </row>
    <row r="27" spans="1:9" ht="45.75" thickBot="1" x14ac:dyDescent="0.3">
      <c r="A27" s="85" t="s">
        <v>124</v>
      </c>
      <c r="B27" s="86" t="s">
        <v>230</v>
      </c>
      <c r="C27" s="87"/>
      <c r="D27" s="88"/>
      <c r="E27" s="88"/>
      <c r="F27" s="86"/>
      <c r="G27" s="89"/>
      <c r="H27" s="90"/>
      <c r="I27" s="91"/>
    </row>
    <row r="29" spans="1:9" x14ac:dyDescent="0.25">
      <c r="A29" s="45" t="s">
        <v>239</v>
      </c>
    </row>
    <row r="30" spans="1:9" x14ac:dyDescent="0.25">
      <c r="A30" s="46" t="s">
        <v>240</v>
      </c>
    </row>
    <row r="31" spans="1:9" x14ac:dyDescent="0.25">
      <c r="A31" s="3" t="s">
        <v>238</v>
      </c>
    </row>
  </sheetData>
  <mergeCells count="10">
    <mergeCell ref="A25:I25"/>
    <mergeCell ref="A5:A13"/>
    <mergeCell ref="B5:B13"/>
    <mergeCell ref="A14:A15"/>
    <mergeCell ref="B14:B15"/>
    <mergeCell ref="A3:I3"/>
    <mergeCell ref="A20:A23"/>
    <mergeCell ref="B20:B23"/>
    <mergeCell ref="A18:A19"/>
    <mergeCell ref="B18:B19"/>
  </mergeCells>
  <hyperlinks>
    <hyperlink ref="A31" r:id="rId1"/>
  </hyperlinks>
  <pageMargins left="0.7" right="0.7" top="0.78740157499999996" bottom="0.78740157499999996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pane ySplit="4" topLeftCell="A5" activePane="bottomLeft" state="frozen"/>
      <selection activeCell="C1" sqref="C1"/>
      <selection pane="bottomLeft" activeCell="A30" sqref="A30"/>
    </sheetView>
  </sheetViews>
  <sheetFormatPr defaultRowHeight="15" x14ac:dyDescent="0.25"/>
  <cols>
    <col min="1" max="1" width="58.140625" style="2" bestFit="1" customWidth="1"/>
    <col min="2" max="2" width="37" customWidth="1"/>
    <col min="3" max="3" width="11.42578125" bestFit="1" customWidth="1"/>
    <col min="4" max="4" width="33.85546875" style="70" bestFit="1" customWidth="1"/>
    <col min="5" max="5" width="16.5703125" style="70" bestFit="1" customWidth="1"/>
    <col min="6" max="6" width="18.28515625" bestFit="1" customWidth="1"/>
    <col min="7" max="7" width="16" bestFit="1" customWidth="1"/>
    <col min="8" max="8" width="14.28515625" bestFit="1" customWidth="1"/>
    <col min="9" max="9" width="14.5703125" bestFit="1" customWidth="1"/>
  </cols>
  <sheetData>
    <row r="1" spans="1:9" ht="18.75" x14ac:dyDescent="0.3">
      <c r="A1" s="47" t="s">
        <v>243</v>
      </c>
    </row>
    <row r="2" spans="1:9" ht="15.75" thickBot="1" x14ac:dyDescent="0.3"/>
    <row r="3" spans="1:9" ht="15" customHeight="1" x14ac:dyDescent="0.25">
      <c r="A3" s="110" t="s">
        <v>242</v>
      </c>
      <c r="B3" s="111"/>
      <c r="C3" s="111"/>
      <c r="D3" s="111"/>
      <c r="E3" s="111"/>
      <c r="F3" s="111"/>
      <c r="G3" s="111"/>
      <c r="H3" s="111"/>
      <c r="I3" s="112"/>
    </row>
    <row r="4" spans="1:9" s="1" customFormat="1" ht="15.75" thickBot="1" x14ac:dyDescent="0.3">
      <c r="A4" s="30" t="s">
        <v>69</v>
      </c>
      <c r="B4" s="22" t="s">
        <v>68</v>
      </c>
      <c r="C4" s="22" t="s">
        <v>244</v>
      </c>
      <c r="D4" s="22" t="s">
        <v>245</v>
      </c>
      <c r="E4" s="22" t="s">
        <v>246</v>
      </c>
      <c r="F4" s="22" t="s">
        <v>252</v>
      </c>
      <c r="G4" s="32" t="s">
        <v>253</v>
      </c>
      <c r="H4" s="32" t="s">
        <v>254</v>
      </c>
      <c r="I4" s="26" t="s">
        <v>255</v>
      </c>
    </row>
    <row r="5" spans="1:9" ht="30" x14ac:dyDescent="0.25">
      <c r="A5" s="35" t="s">
        <v>217</v>
      </c>
      <c r="B5" s="8" t="s">
        <v>131</v>
      </c>
      <c r="C5" s="6"/>
      <c r="D5" s="72"/>
      <c r="E5" s="72"/>
      <c r="F5" s="5"/>
      <c r="G5" s="5"/>
      <c r="H5" s="75"/>
      <c r="I5" s="15"/>
    </row>
    <row r="6" spans="1:9" ht="30" x14ac:dyDescent="0.25">
      <c r="A6" s="35" t="s">
        <v>151</v>
      </c>
      <c r="B6" s="8" t="s">
        <v>133</v>
      </c>
      <c r="C6" s="6"/>
      <c r="D6" s="72"/>
      <c r="E6" s="72"/>
      <c r="F6" s="5"/>
      <c r="G6" s="5"/>
      <c r="H6" s="75"/>
      <c r="I6" s="15"/>
    </row>
    <row r="7" spans="1:9" ht="15.75" thickBot="1" x14ac:dyDescent="0.3">
      <c r="A7" s="38" t="s">
        <v>201</v>
      </c>
      <c r="B7" s="40" t="s">
        <v>202</v>
      </c>
      <c r="C7" s="41"/>
      <c r="D7" s="74"/>
      <c r="E7" s="74"/>
      <c r="F7" s="40"/>
      <c r="G7" s="40"/>
      <c r="H7" s="77"/>
      <c r="I7" s="43"/>
    </row>
    <row r="8" spans="1:9" s="1" customFormat="1" ht="15.75" thickBot="1" x14ac:dyDescent="0.3">
      <c r="A8" s="48" t="s">
        <v>207</v>
      </c>
      <c r="B8" s="50"/>
      <c r="C8" s="50"/>
      <c r="D8" s="50"/>
      <c r="E8" s="50"/>
      <c r="F8" s="50"/>
      <c r="G8" s="50"/>
      <c r="H8" s="78"/>
      <c r="I8" s="51"/>
    </row>
    <row r="9" spans="1:9" s="1" customFormat="1" x14ac:dyDescent="0.25">
      <c r="A9" s="53"/>
      <c r="B9" s="54"/>
      <c r="C9" s="54"/>
      <c r="D9" s="54"/>
      <c r="E9" s="54"/>
      <c r="F9" s="54"/>
      <c r="G9" s="54"/>
      <c r="H9" s="54"/>
      <c r="I9" s="54"/>
    </row>
    <row r="10" spans="1:9" x14ac:dyDescent="0.25">
      <c r="A10" s="45" t="s">
        <v>239</v>
      </c>
    </row>
    <row r="11" spans="1:9" x14ac:dyDescent="0.25">
      <c r="A11" s="46" t="s">
        <v>240</v>
      </c>
    </row>
    <row r="12" spans="1:9" x14ac:dyDescent="0.25">
      <c r="A12" s="3" t="s">
        <v>238</v>
      </c>
    </row>
  </sheetData>
  <mergeCells count="1">
    <mergeCell ref="A3:I3"/>
  </mergeCells>
  <hyperlinks>
    <hyperlink ref="A12" r:id="rId1"/>
  </hyperlinks>
  <pageMargins left="0.7" right="0.7" top="0.78740157499999996" bottom="0.78740157499999996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Školy</vt:lpstr>
      <vt:lpstr>Obory SŠ a PraktŠ</vt:lpstr>
      <vt:lpstr>Obory ZUŠ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dcterms:created xsi:type="dcterms:W3CDTF">2012-11-12T15:14:43Z</dcterms:created>
  <dcterms:modified xsi:type="dcterms:W3CDTF">2014-08-29T15:49:53Z</dcterms:modified>
</cp:coreProperties>
</file>