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 tabRatio="677" firstSheet="2" activeTab="2"/>
  </bookViews>
  <sheets>
    <sheet name="souhrn" sheetId="1" r:id="rId1"/>
    <sheet name="reg. podniky" sheetId="4" r:id="rId2"/>
    <sheet name="pod. zaj. aktivita" sheetId="5" r:id="rId3"/>
    <sheet name="graf" sheetId="2" r:id="rId4"/>
    <sheet name="graf podnik subjekt" sheetId="6" r:id="rId5"/>
    <sheet name="Ukazatele" sheetId="7" r:id="rId6"/>
    <sheet name="graf5,6j" sheetId="8" r:id="rId7"/>
  </sheets>
  <externalReferences>
    <externalReference r:id="rId8"/>
  </externalReferences>
  <calcPr calcId="145621"/>
</workbook>
</file>

<file path=xl/calcChain.xml><?xml version="1.0" encoding="utf-8"?>
<calcChain xmlns="http://schemas.openxmlformats.org/spreadsheetml/2006/main">
  <c r="BP66" i="8" l="1"/>
  <c r="BO66" i="8"/>
  <c r="BN66" i="8"/>
  <c r="BM66" i="8"/>
  <c r="BL66" i="8"/>
  <c r="BK66" i="8"/>
  <c r="BJ66" i="8"/>
  <c r="BI66" i="8"/>
  <c r="C3" i="6" l="1"/>
  <c r="B3" i="6"/>
  <c r="C4" i="6"/>
  <c r="B4" i="6"/>
  <c r="C5" i="6"/>
  <c r="B5" i="6"/>
  <c r="C6" i="6"/>
  <c r="B6" i="6"/>
  <c r="C7" i="6"/>
  <c r="B7" i="6"/>
  <c r="C8" i="6"/>
  <c r="B8" i="6"/>
  <c r="C9" i="6"/>
  <c r="B9" i="6"/>
  <c r="C10" i="6"/>
  <c r="B10" i="6"/>
  <c r="C11" i="6"/>
  <c r="B11" i="6"/>
  <c r="C12" i="6"/>
  <c r="B12" i="6"/>
  <c r="C13" i="6"/>
  <c r="B13" i="6"/>
  <c r="C14" i="6"/>
  <c r="B14" i="6"/>
  <c r="C15" i="6"/>
  <c r="B15" i="6"/>
  <c r="C16" i="6"/>
  <c r="B16" i="6"/>
  <c r="C17" i="6"/>
  <c r="B17" i="6"/>
  <c r="C18" i="6"/>
  <c r="B18" i="6"/>
  <c r="C19" i="6"/>
  <c r="B19" i="6"/>
  <c r="C3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19" i="2"/>
  <c r="BN7" i="5"/>
  <c r="BN8" i="5"/>
  <c r="BN9" i="5"/>
  <c r="BN10" i="5"/>
  <c r="BN11" i="5"/>
  <c r="BN12" i="5"/>
  <c r="BN13" i="5"/>
  <c r="BN14" i="5"/>
  <c r="BN15" i="5"/>
  <c r="BN16" i="5"/>
  <c r="BN17" i="5"/>
  <c r="BN18" i="5"/>
  <c r="BN19" i="5"/>
  <c r="BN20" i="5"/>
  <c r="BN21" i="5"/>
  <c r="BN22" i="5"/>
  <c r="BN23" i="5"/>
  <c r="BN6" i="5"/>
  <c r="BN7" i="4"/>
  <c r="BN8" i="4"/>
  <c r="BN9" i="4"/>
  <c r="BN10" i="4"/>
  <c r="BN11" i="4"/>
  <c r="BN12" i="4"/>
  <c r="BN13" i="4"/>
  <c r="BN14" i="4"/>
  <c r="BN15" i="4"/>
  <c r="BN16" i="4"/>
  <c r="BN17" i="4"/>
  <c r="BN18" i="4"/>
  <c r="BN19" i="4"/>
  <c r="BN20" i="4"/>
  <c r="BN21" i="4"/>
  <c r="BN22" i="4"/>
  <c r="BN23" i="4"/>
  <c r="BN6" i="4"/>
</calcChain>
</file>

<file path=xl/comments1.xml><?xml version="1.0" encoding="utf-8"?>
<comments xmlns="http://schemas.openxmlformats.org/spreadsheetml/2006/main">
  <authors>
    <author>Autor</author>
  </authors>
  <commentList>
    <comment ref="C77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POZOR, změna ukazatele pro rok 2014, viz sloupec poznámka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BW1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POZOR, změna metodiky ukazatele proti roku 2013: nyní je evidence nad 12 měsíců, dříve bylo nad 24 měs. (původní ukazatel není možno daty od MPSV pokrýt)</t>
        </r>
      </text>
    </comment>
  </commentList>
</comments>
</file>

<file path=xl/sharedStrings.xml><?xml version="1.0" encoding="utf-8"?>
<sst xmlns="http://schemas.openxmlformats.org/spreadsheetml/2006/main" count="6402" uniqueCount="512">
  <si>
    <t>Podnikatelské subjekty podle převažující činnosti</t>
  </si>
  <si>
    <t>A Zemědělství, lesnictví, rybářství</t>
  </si>
  <si>
    <t>B-E Průmysl celkem</t>
  </si>
  <si>
    <t>F Stavebnictví</t>
  </si>
  <si>
    <t>G Velkoobchod a maloobchod; 
opravy a údržba 
motorových vozidel</t>
  </si>
  <si>
    <t>H Doprava a skladování</t>
  </si>
  <si>
    <t>I Ubytování, stravování 
a pohostinství</t>
  </si>
  <si>
    <t>J Informační a komunikační činnosti</t>
  </si>
  <si>
    <t>K Peněžnictví a pojišťovnictví</t>
  </si>
  <si>
    <t>L Činnosti v oblasti nemovitostí</t>
  </si>
  <si>
    <t>M Profesní, vědecké 
a technické činnosti</t>
  </si>
  <si>
    <t>N Administrativní a 
podpůrné činnosti</t>
  </si>
  <si>
    <t>O Veřejná správa 
a obrana;
 povinné sociální zabezpečení</t>
  </si>
  <si>
    <t>P Vzdělávání</t>
  </si>
  <si>
    <t>Q Zdravotní a sociální péče</t>
  </si>
  <si>
    <t>R Kulturní, zábavní 
a rekreační činnosti</t>
  </si>
  <si>
    <t>S Ostatní činnosti</t>
  </si>
  <si>
    <t>X nezařazeno</t>
  </si>
  <si>
    <t>Celkem</t>
  </si>
  <si>
    <t>Registrované 
podniky</t>
  </si>
  <si>
    <t>Podniky se 
zjištěnou aktivitou</t>
  </si>
  <si>
    <t>Arneštovice</t>
  </si>
  <si>
    <t>.</t>
  </si>
  <si>
    <t>Bělá</t>
  </si>
  <si>
    <t>Bohdalín</t>
  </si>
  <si>
    <t>Bořetice</t>
  </si>
  <si>
    <t>Bořetín</t>
  </si>
  <si>
    <t>Božejov</t>
  </si>
  <si>
    <t>Bratřice</t>
  </si>
  <si>
    <t>Buřenice</t>
  </si>
  <si>
    <t>Čáslavsko</t>
  </si>
  <si>
    <t>Častrov</t>
  </si>
  <si>
    <t>Černov</t>
  </si>
  <si>
    <t>Černovice</t>
  </si>
  <si>
    <t>Cetoraz</t>
  </si>
  <si>
    <t>Dobrá Voda u Pacova</t>
  </si>
  <si>
    <t>Důl</t>
  </si>
  <si>
    <t>Eš</t>
  </si>
  <si>
    <t>Hojovice</t>
  </si>
  <si>
    <t>Hořepník</t>
  </si>
  <si>
    <t>Horní Cerekev</t>
  </si>
  <si>
    <t>Horní Dubénky</t>
  </si>
  <si>
    <t>Horní Ves</t>
  </si>
  <si>
    <t>Chyšná</t>
  </si>
  <si>
    <t>Chýstovice</t>
  </si>
  <si>
    <t>Kámen</t>
  </si>
  <si>
    <t>Kamenice nad Lipou</t>
  </si>
  <si>
    <t>Košetice</t>
  </si>
  <si>
    <t>Křeč</t>
  </si>
  <si>
    <t>Křešín</t>
  </si>
  <si>
    <t xml:space="preserve">Leskovice </t>
  </si>
  <si>
    <t>Lesná</t>
  </si>
  <si>
    <t>Lhota-Vlasenice</t>
  </si>
  <si>
    <t>Lidmaň</t>
  </si>
  <si>
    <t>Lukavec</t>
  </si>
  <si>
    <t>Martinice u Onšova</t>
  </si>
  <si>
    <t>Mezilesí</t>
  </si>
  <si>
    <t>Mezná</t>
  </si>
  <si>
    <t>Mnich</t>
  </si>
  <si>
    <t>Moraveč</t>
  </si>
  <si>
    <t>Nová Cerekev</t>
  </si>
  <si>
    <t>Obrataň</t>
  </si>
  <si>
    <t>Onšov</t>
  </si>
  <si>
    <t>Pacov</t>
  </si>
  <si>
    <t>Počátky</t>
  </si>
  <si>
    <t>Polesí</t>
  </si>
  <si>
    <t xml:space="preserve">Pošná </t>
  </si>
  <si>
    <t>Rodinov</t>
  </si>
  <si>
    <t>Rovná</t>
  </si>
  <si>
    <t>Salačova Lhota</t>
  </si>
  <si>
    <t>Samšín</t>
  </si>
  <si>
    <t>Stojčín</t>
  </si>
  <si>
    <t>Střítež</t>
  </si>
  <si>
    <t>Těchobuz</t>
  </si>
  <si>
    <t>Těmice</t>
  </si>
  <si>
    <t>Ústrašín</t>
  </si>
  <si>
    <t>Útěchovice pod Stražištěm</t>
  </si>
  <si>
    <t>Včelnička</t>
  </si>
  <si>
    <t>Velká Chyška</t>
  </si>
  <si>
    <t>Veselá</t>
  </si>
  <si>
    <t>Vežná</t>
  </si>
  <si>
    <t>Vyklantice</t>
  </si>
  <si>
    <t>Vysoká Lhota</t>
  </si>
  <si>
    <t>Zhořec</t>
  </si>
  <si>
    <t>Zlátenka</t>
  </si>
  <si>
    <t>Žirovnice</t>
  </si>
  <si>
    <t>Období 31.12.2014</t>
  </si>
  <si>
    <t>https://vdb.czso.cz/vdbvo2/faces/cs/index.jsf?page=profil-uzemi</t>
  </si>
  <si>
    <t>1.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</si>
  <si>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</si>
  <si>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</si>
  <si>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</si>
  <si>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</si>
  <si>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</si>
  <si>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</si>
  <si>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</si>
  <si>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</si>
  <si>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</si>
  <si>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</si>
  <si>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</si>
  <si>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</si>
  <si>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</si>
  <si>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</si>
  <si>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</si>
  <si>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</si>
  <si>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</si>
  <si>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</si>
  <si>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</si>
  <si>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</si>
  <si>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</si>
  <si>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</si>
  <si>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</si>
  <si>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</si>
  <si>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</si>
  <si>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</si>
  <si>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</si>
  <si>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</si>
  <si>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</si>
  <si>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</si>
  <si>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</si>
  <si>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</si>
  <si>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</si>
  <si>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</si>
  <si>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</si>
  <si>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</si>
  <si>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</si>
  <si>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</si>
  <si>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</si>
  <si>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</si>
  <si>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</si>
  <si>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</si>
  <si>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</si>
  <si>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</si>
  <si>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</si>
  <si>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</si>
  <si>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</si>
  <si>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</si>
  <si>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</si>
  <si>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</si>
  <si>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</si>
  <si>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</si>
  <si>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</si>
  <si>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</si>
  <si>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</si>
  <si>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</si>
  <si>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</si>
  <si>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</si>
  <si>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</si>
  <si>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</si>
  <si>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</si>
  <si>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</si>
  <si>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</si>
  <si>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Data za příslušný rok jsou vždy za obce platné v daném roce, tzn. v dotčených MAS mohou některé obce (vzniklé později např. odloučením od měst) chybět.</t>
  </si>
  <si>
    <r>
      <t xml:space="preserve">Doporučené ukazatele pro obce v rámci MAS, které lze získat </t>
    </r>
    <r>
      <rPr>
        <b/>
        <sz val="11"/>
        <rFont val="Calibri"/>
        <family val="2"/>
        <charset val="238"/>
      </rPr>
      <t xml:space="preserve">od </t>
    </r>
    <r>
      <rPr>
        <b/>
        <sz val="11"/>
        <color indexed="8"/>
        <rFont val="Calibri"/>
        <family val="2"/>
        <charset val="238"/>
      </rPr>
      <t>Českého statistického úřadu</t>
    </r>
    <r>
      <rPr>
        <b/>
        <sz val="11"/>
        <rFont val="Calibri"/>
        <family val="2"/>
        <charset val="238"/>
      </rPr>
      <t xml:space="preserve"> (mimo údaje ze SLDB)</t>
    </r>
  </si>
  <si>
    <t>Název ukazatele:</t>
  </si>
  <si>
    <t>měrná jedn.:</t>
  </si>
  <si>
    <t>časová řada</t>
  </si>
  <si>
    <t>posl.data</t>
  </si>
  <si>
    <t>externí zdroj:</t>
  </si>
  <si>
    <t>poznámka:</t>
  </si>
  <si>
    <t>Základní údaje</t>
  </si>
  <si>
    <t>Statut obce</t>
  </si>
  <si>
    <t>kvalitativní ukazatel</t>
  </si>
  <si>
    <t>1-statutární město a hlavní město Praha; 2-město; 3-městys; 4-město, které dosud nepožádalo o vrácení statutu města; 5-městys, který dosud nepožádal o vrácení statutu městys; 9-vojenský újezd; 0-ostatní obce</t>
  </si>
  <si>
    <t>Počet částí obce</t>
  </si>
  <si>
    <t>počet</t>
  </si>
  <si>
    <t xml:space="preserve">definice části obce viz např. Malý lexikon obcí, ČSÚ </t>
  </si>
  <si>
    <t>Druhy pozemků</t>
  </si>
  <si>
    <t>Celková výměra</t>
  </si>
  <si>
    <t>ha</t>
  </si>
  <si>
    <t>srovnání 2008/2012, 2013, 2014</t>
  </si>
  <si>
    <t>ČÚZK</t>
  </si>
  <si>
    <t>stav k 31.12.</t>
  </si>
  <si>
    <t>Orná půda</t>
  </si>
  <si>
    <t>Chmelnice</t>
  </si>
  <si>
    <t>Vinice</t>
  </si>
  <si>
    <t>Zahrady</t>
  </si>
  <si>
    <t>Ovocné sady</t>
  </si>
  <si>
    <t>Trvalé travní porosty</t>
  </si>
  <si>
    <t xml:space="preserve">Zemědělská půda </t>
  </si>
  <si>
    <t>Lesní pozemky</t>
  </si>
  <si>
    <t>Vodní plochy</t>
  </si>
  <si>
    <t>Zastavěné plochy a nádvoří</t>
  </si>
  <si>
    <t>Ostatní plochy</t>
  </si>
  <si>
    <t xml:space="preserve">Nezemědělská půda </t>
  </si>
  <si>
    <t>Bilance obyvatelstva</t>
  </si>
  <si>
    <t>Počet obyvatel k 31.12. - celkem</t>
  </si>
  <si>
    <t>2008 - 2013, 2014</t>
  </si>
  <si>
    <t>k 31.12., dle trvalého pobytu</t>
  </si>
  <si>
    <t>Počet obyvatel k 31.12. - ženy</t>
  </si>
  <si>
    <t>Živě narození celkem</t>
  </si>
  <si>
    <t>v průběhu daného roku</t>
  </si>
  <si>
    <t>Zemřelí celkem</t>
  </si>
  <si>
    <t>Přistěhovalí celkem</t>
  </si>
  <si>
    <t>v průběhu daného roku (u krajů a ČR bez vnitřní migrace)</t>
  </si>
  <si>
    <t>Vystěhovalí celkem</t>
  </si>
  <si>
    <t>Obyvatelé ve věku 0–14 let celkem</t>
  </si>
  <si>
    <t>Obyvatelé ve věku 15–64 let celkem</t>
  </si>
  <si>
    <t>Obyvatelé ve věku 65 a více let celkem</t>
  </si>
  <si>
    <t>Bytová výstavba</t>
  </si>
  <si>
    <t>Dokončené byty celkem</t>
  </si>
  <si>
    <t>suma 2001-2014</t>
  </si>
  <si>
    <t>stavební úřady</t>
  </si>
  <si>
    <t>vč. nástaveb, přístaveb, bytů v domech pro seniory, aj.</t>
  </si>
  <si>
    <t>Dokončené byty v rodinných domech</t>
  </si>
  <si>
    <t>Dokončené byty v bytových domech</t>
  </si>
  <si>
    <t>Hospodářská činnost</t>
  </si>
  <si>
    <t>RES - počet podnikatelských subjektů celkem</t>
  </si>
  <si>
    <t>všechny údaje z RES jsou za subjekty se zjištěnou aktivitou</t>
  </si>
  <si>
    <t xml:space="preserve">RES - subjekty v CZ-NACE- A Zemědělství, lesnictví, rybářství     </t>
  </si>
  <si>
    <t>RES - subjekty v CZ-NACE- B-E Těžba a Průmysl celkem</t>
  </si>
  <si>
    <t xml:space="preserve">RES - subjekty v CZ-NACE- B Těžba a dobývání </t>
  </si>
  <si>
    <t xml:space="preserve">RES - subjekty v CZ-NACE- C Zpracovatelský průmysl     </t>
  </si>
  <si>
    <t>RES - subjekty v CZ-NACE- D Výroba a rozvod elektřiny, plynu, tepla a klimatizovaného vzduchu</t>
  </si>
  <si>
    <t>RES - subjekty v CZ-NACE- E Zásob. vodou; činnosti souvis. s odpad. vodami, odpady a sanacemi</t>
  </si>
  <si>
    <t xml:space="preserve">RES - subjekty v CZ-NACE- F Stavebnictví              </t>
  </si>
  <si>
    <t>RES - subjekty v CZ-NACE- G Velkoobchod a maloobchod; opravy a údržba motorových vozidel</t>
  </si>
  <si>
    <t xml:space="preserve">RES - subjekty v CZ-NACE- H Doprava a skladování   </t>
  </si>
  <si>
    <t xml:space="preserve">RES - subjekty v CZ-NACE- I Ubytování, stravování a pohostinství    </t>
  </si>
  <si>
    <t xml:space="preserve">RES - subjekty v CZ-NACE- J Informační a komunikační činnosti      </t>
  </si>
  <si>
    <t xml:space="preserve">RES - subjekty v CZ-NACE- K Peněžnictví a pojišťovnictví     </t>
  </si>
  <si>
    <t xml:space="preserve">RES - subjekty v CZ-NACE- L Činnosti v oblasti nemovitostí  </t>
  </si>
  <si>
    <t xml:space="preserve">RES - subjekty v CZ-NACE- M Profesní, vědecké a technické činnosti    </t>
  </si>
  <si>
    <t xml:space="preserve">RES - subjekty v CZ-NACE- N Administrativní a podpůrné činnosti    </t>
  </si>
  <si>
    <t xml:space="preserve">RES - subjekty v CZ-NACE- O Veřejná správa a obrana; povinné sociální zabezpečení     </t>
  </si>
  <si>
    <t xml:space="preserve">RES - subjekty v CZ-NACE- P Vzdělávání   </t>
  </si>
  <si>
    <t xml:space="preserve">RES - subjekty v CZ-NACE- Q Zdravotní a sociální péče  </t>
  </si>
  <si>
    <t xml:space="preserve">RES - subjekty v CZ-NACE- R Kulturní, zábavní a rekreační činnosti  </t>
  </si>
  <si>
    <t xml:space="preserve">RES - subjekty v CZ-NACE- S Ostatní činnosti   </t>
  </si>
  <si>
    <t>RES - subjekty v CZ-NACE- T Činnosti domácností jako zaměstnavatelů … a činnosti pro vl. potřebu</t>
  </si>
  <si>
    <t xml:space="preserve">RES - subjekty v CZ-NACE- U Činnosti exteritoriálních organizací a orgánů             </t>
  </si>
  <si>
    <t xml:space="preserve">RES - subjekty v CZ-NACE- Nezařazeno  </t>
  </si>
  <si>
    <t>RES - právní forma - Státní organizace</t>
  </si>
  <si>
    <r>
      <t xml:space="preserve">RES - právní forma - Akciové společnosti </t>
    </r>
    <r>
      <rPr>
        <sz val="11"/>
        <color indexed="10"/>
        <rFont val="Calibri"/>
        <family val="2"/>
        <charset val="238"/>
      </rPr>
      <t>(z obchod. společností celkem)</t>
    </r>
  </si>
  <si>
    <t>RES - právní forma - Obchodní společnosti</t>
  </si>
  <si>
    <t>RES - právní forma - Družstevní organizace</t>
  </si>
  <si>
    <t>RES - právní forma - Živnostníci</t>
  </si>
  <si>
    <t>RES - právní forma - Svobodná povolání</t>
  </si>
  <si>
    <t>RES - právní forma - Zemědělští podnikatelé</t>
  </si>
  <si>
    <t xml:space="preserve">RES - právní forma - Ostatní </t>
  </si>
  <si>
    <t>Nezaměstnanost</t>
  </si>
  <si>
    <t xml:space="preserve">Míra nezam. (z EA SLDB2001) - Dosažitelní uchaz. celkem </t>
  </si>
  <si>
    <t>%</t>
  </si>
  <si>
    <t>2008 - 2011</t>
  </si>
  <si>
    <t>MPSV</t>
  </si>
  <si>
    <t>stav k 31.12., rok 2012 chybí, od roku 2013 je ukazatel nahrazen "Podílem nezam. osob" (viz níže)</t>
  </si>
  <si>
    <t xml:space="preserve">Míra nezam. (z EA SLDB2001) - Dosažitelní uchaz. muži  </t>
  </si>
  <si>
    <t xml:space="preserve">Míra nezam. (z EA SLDB2001) - Dosažitelní uchaz. ženy  </t>
  </si>
  <si>
    <t xml:space="preserve">Počet evidovaných uchazečů o zaměstnání - celkem </t>
  </si>
  <si>
    <t>2008 - 2011, 31.3.2014 (list 2013), 31.12.2014</t>
  </si>
  <si>
    <t>stav k 31.12., rok 2012 chybí, pro rok 2013 od MPSV až k 31.3.2014, rok 2014 k 31.12.</t>
  </si>
  <si>
    <t xml:space="preserve">Počet evid. uchazečů o zaměstnání -OZP - celkem                                   </t>
  </si>
  <si>
    <t>stav k 31.12., rok 2012 chybí, pro rok 2013 od MPSV až k 31.3.2014; rok 2014 k 31.12.; aspoň jedna z kategorií OZP-osob se zdrav. postižením</t>
  </si>
  <si>
    <t xml:space="preserve">Počet mladistvých uchazečů (do 18 let věku) - celkem    </t>
  </si>
  <si>
    <t>stav k 31.12., rok 2012 chybí, pro rok 2013 od MPSV až k 31.3.2014; rok 2014 k 31.12.</t>
  </si>
  <si>
    <t xml:space="preserve">Počet uchazečů ve věku 50 let a více - celkem       </t>
  </si>
  <si>
    <t>stav k 31.12., rok 2012 chybí, od MPSV k dispozici až k 31.3.2014; k 31.12. 2014 není od MPSV k dispozici</t>
  </si>
  <si>
    <t>Průměrný věk uchazečů - celkem</t>
  </si>
  <si>
    <t>průměr</t>
  </si>
  <si>
    <t>stav k 31.12., rok 2012 chybí, od MPSV k dispozici až k 31.3.2014; u obcí s nulovým počtem nezaměstnaných se průměr nepočítá; k 31.12. 2014 není od MPSV k dispozici</t>
  </si>
  <si>
    <t xml:space="preserve">Počet uchazečů - absolventů - celkem   </t>
  </si>
  <si>
    <t>Počet uchazečů - evidence nad 24 měsíců - celkem</t>
  </si>
  <si>
    <t>stav k 31.12., rok 2012 chybí, pro rok 2013 od MPSV k dispozici až k 31.3.2014; pro rok 2014 k dispozici jen uchazeči v evidenci nad 12 měsíců!!</t>
  </si>
  <si>
    <t>Podíl nezaměstnaných osob celkem</t>
  </si>
  <si>
    <t>2008 - 2011, 31.3.2014 (list 2013), 31.12.2014 (list 2014)</t>
  </si>
  <si>
    <t>registrovaní dosažitelní uchazeči celkem k 31.3.2014/obyv. celkem ve věku 15-64 k 31.12.2012; rok 2014 - čitatel i jmenovatel k 31.12.</t>
  </si>
  <si>
    <t>Podíl nezaměstnaných osob muži</t>
  </si>
  <si>
    <t>registrovaní dosažitelní uchazeči-muži k 31.3.2014/muži ve věku 15-64 k 31.12.2012; rok 2014 - čitatel i jmenovatel k 31.12.</t>
  </si>
  <si>
    <t>Podíl nezaměstnaných osob ženy</t>
  </si>
  <si>
    <t>registrovaní dosažitelní uchazeči-ženy k 31.3.2014/ženy ve věku 15-64 k 31.12.2012; rok 2014 - čitatel i jmenovatel k 31.12.</t>
  </si>
  <si>
    <t>Školství</t>
  </si>
  <si>
    <t>Mateřská škola - počet tříd</t>
  </si>
  <si>
    <t>šk.rok 2012/13</t>
  </si>
  <si>
    <t>MŠMT</t>
  </si>
  <si>
    <t>z důvodu ochrany ID počty tříd, počty žáků jen jako součet za MAS, data od MŠMT upravena v ČSÚ</t>
  </si>
  <si>
    <t>Mateřská škola - počet dětí</t>
  </si>
  <si>
    <t>dtto</t>
  </si>
  <si>
    <t>ZŠ – jen 1. stupeň (1.– 5. ročník)-počet tříd</t>
  </si>
  <si>
    <t>ZŠ – jen 2. stupeň (6. – 9. ročník)-počet tříd</t>
  </si>
  <si>
    <t>ZŠ – 1. i 2. stupeň (1. – 9. ročník)-počet tříd</t>
  </si>
  <si>
    <t>Základní školy celkem - počet tříd</t>
  </si>
  <si>
    <t>ZŠ – jen 1. stupeň (1.– 5. ročník)-počet žáků</t>
  </si>
  <si>
    <t>ZŠ – jen 2. stupeň (6. – 9. ročník)-počet žáků</t>
  </si>
  <si>
    <t>ZŠ – 1. i 2. stupeň (1. – 9. ročník)-počet žáků</t>
  </si>
  <si>
    <t>Základní školy celkem - počet žáků</t>
  </si>
  <si>
    <t>Střední škola - obory gymnázií - počet škol</t>
  </si>
  <si>
    <t>Střední škola - obory gymnázií - počet žáků</t>
  </si>
  <si>
    <t>dtto (v denním studiu)</t>
  </si>
  <si>
    <t>SŠ - obory středních odborných škol a praktických škol - počet škol</t>
  </si>
  <si>
    <t>SŠ - obory středních odborných škol a praktických škol - počet žáků</t>
  </si>
  <si>
    <t>SŠ - obory středních odborných učilišť a odborných učilišť - počet škol</t>
  </si>
  <si>
    <t>SŠ - obory středních odborných učilišť a odborných učilišť- počet žáků</t>
  </si>
  <si>
    <t>Základní umělecká škola - počet škol</t>
  </si>
  <si>
    <t>Základní umělecká škola - počet žáků</t>
  </si>
  <si>
    <t>Sociální oblast</t>
  </si>
  <si>
    <t>Azylové domy - počet</t>
  </si>
  <si>
    <t>z důvodu ochrany ID jen počty zařízení; data od MPSV upravena v ČSÚ</t>
  </si>
  <si>
    <t>Azylové domy - místa</t>
  </si>
  <si>
    <t>Noclehárny - počet</t>
  </si>
  <si>
    <t>Noclehárny - místa</t>
  </si>
  <si>
    <t>Denní stacionáře - počet</t>
  </si>
  <si>
    <t>Denní stacionáře - místa</t>
  </si>
  <si>
    <t>Domovy pro osoby se zdravotním postižením - počet</t>
  </si>
  <si>
    <t>Domovy pro osoby se zdravotním postižením - místa</t>
  </si>
  <si>
    <t>Domovy pro seniory - počet</t>
  </si>
  <si>
    <t>Domovy pro seniory - místa</t>
  </si>
  <si>
    <t>Chráněné bydlení - počet</t>
  </si>
  <si>
    <t>Chráněné bydlení - místa</t>
  </si>
  <si>
    <t>Nízkoprahová zařízení pro děti a mládež - počet</t>
  </si>
  <si>
    <t>Sociální poradny - počet</t>
  </si>
  <si>
    <t>Zdravotnictví</t>
  </si>
  <si>
    <t xml:space="preserve">Sdružená ambulantní zařízení   </t>
  </si>
  <si>
    <t>ÚZIS</t>
  </si>
  <si>
    <t xml:space="preserve">Detašovaná pracoviště sdruž. ambulant. zařízení </t>
  </si>
  <si>
    <t xml:space="preserve">Zdravotní střediska       </t>
  </si>
  <si>
    <t xml:space="preserve">Detaš. pracoviště zdravotních středisek   </t>
  </si>
  <si>
    <t xml:space="preserve">Nemocnice  </t>
  </si>
  <si>
    <t xml:space="preserve">Detašované pracoviště nemocnice </t>
  </si>
  <si>
    <t>Odborné léčebné ústavy(mimo LDN)</t>
  </si>
  <si>
    <t xml:space="preserve">Detašov. pracoviště odborného léčeb. ústavu </t>
  </si>
  <si>
    <t>Léčebna pro dlouhodobě nemocné</t>
  </si>
  <si>
    <t xml:space="preserve">Detašov. pracoviště léčebny dlohodobě nemocných   </t>
  </si>
  <si>
    <t>Samostná ordinace prakt. lékaře pro dospělé vč. detaš. prac.</t>
  </si>
  <si>
    <t>Samost. ordinace prakt. lék. pro děti a dorost vč. detaš. prac.</t>
  </si>
  <si>
    <t>Samost. ordinace prakt. lék. stomatologa vč. detaš. prac.</t>
  </si>
  <si>
    <t>Samost. ordinace prakt. lék. gynekologa vč. detaš. prac.</t>
  </si>
  <si>
    <t>Samost. ordinace lékaře specialisty vč. detaš. prac.</t>
  </si>
  <si>
    <t>Ostatní samostatná zařízení vč. detaš. pracovišť</t>
  </si>
  <si>
    <t>Zařízení lékárenské péče (lékárny)  vč. detaš. pracovišť</t>
  </si>
  <si>
    <t>Středisko záchr. služby a rychlé zdrav. pomoci vč. detaš. pr.</t>
  </si>
  <si>
    <t>Cestovní ruch</t>
  </si>
  <si>
    <t>Hromadná ubytovací zařízení - hotely, motely</t>
  </si>
  <si>
    <t>aspoň s 5 pokoji a zároveň aspoň 10 lůžky; data od roku 2013 vč. nejsou srovnatelná s předchozími - byl rozšířen soubor HUZ podle nového šetření MMR</t>
  </si>
  <si>
    <t>Hromadná ubytovací zařízení - penziony</t>
  </si>
  <si>
    <t>Hromadná ubytovací zařízení - turistické ubytovna</t>
  </si>
  <si>
    <t>Hromadná ubytovací zařízení - kempy, chatové osady</t>
  </si>
  <si>
    <t xml:space="preserve">Hromadná ubytovací zařízení - ostatní </t>
  </si>
  <si>
    <t>dodatek: Náměty na další typy ukazatelů pro vlastní šetření v obcích v rámci MAS</t>
  </si>
  <si>
    <t>Vybavení obce</t>
  </si>
  <si>
    <t>veřejný vodovod</t>
  </si>
  <si>
    <t>% připojených domácností</t>
  </si>
  <si>
    <t>odhad</t>
  </si>
  <si>
    <t>veřejná kanalizace s ČOV</t>
  </si>
  <si>
    <t>veřejná kanalizace dešťová</t>
  </si>
  <si>
    <t>ano/ne</t>
  </si>
  <si>
    <t>plynovod</t>
  </si>
  <si>
    <t>obecní rozhlas</t>
  </si>
  <si>
    <t>sběrný dvůr odpadů</t>
  </si>
  <si>
    <t>internet WIFI provozovaný obcí</t>
  </si>
  <si>
    <t>kabelová televize</t>
  </si>
  <si>
    <t>místní komunikace</t>
  </si>
  <si>
    <t xml:space="preserve">km </t>
  </si>
  <si>
    <t>veřejná zeleň v péči obce</t>
  </si>
  <si>
    <t xml:space="preserve">pracovní úřad </t>
  </si>
  <si>
    <t>služebna policie</t>
  </si>
  <si>
    <t>poštovní služby</t>
  </si>
  <si>
    <t>spolkový/kulturní dům/klubovna</t>
  </si>
  <si>
    <t>obřadní síň</t>
  </si>
  <si>
    <t>středisko (dům) pro volný čas dětí a mládeže</t>
  </si>
  <si>
    <t>veřejná knihovna vč. poboček</t>
  </si>
  <si>
    <t>sakrální stavba využívaná pro náboženské akce</t>
  </si>
  <si>
    <t>muzeum (vč. poboček, památníků, pamětních síní apod.)</t>
  </si>
  <si>
    <t>galerie (vč. poboček a výstavních síní)</t>
  </si>
  <si>
    <t>obchod – potraviny</t>
  </si>
  <si>
    <t>metry čtvereční prodejní plochy</t>
  </si>
  <si>
    <t>rychlé občerstvení</t>
  </si>
  <si>
    <t>hospoda/restaurace bez kuchyně</t>
  </si>
  <si>
    <t>hospoda/restaurace s kuchyní</t>
  </si>
  <si>
    <t>restaurace jako součást ubytovacího zařízení</t>
  </si>
  <si>
    <t>cukrárna, kavárna, čajovna, vinárna apod.</t>
  </si>
  <si>
    <t>Sociální služby</t>
  </si>
  <si>
    <t>hospic</t>
  </si>
  <si>
    <t>terénní sociální služby</t>
  </si>
  <si>
    <t>další sociální, preventivní apod. služby</t>
  </si>
  <si>
    <t>ubytování v soukromí - chata, chalupa, apartmán, byt</t>
  </si>
  <si>
    <t>počet lůžek</t>
  </si>
  <si>
    <t>možná ochrana ID</t>
  </si>
  <si>
    <t>penzion</t>
  </si>
  <si>
    <t>hotel, motel</t>
  </si>
  <si>
    <t>ubytovna</t>
  </si>
  <si>
    <t>veřejný kemp - tábořiště - místa</t>
  </si>
  <si>
    <t>počet míst pro stany/karavany</t>
  </si>
  <si>
    <t>veřejný kemp - tábořiště - chatky</t>
  </si>
  <si>
    <t>počet lůžek v chatách</t>
  </si>
  <si>
    <t>turistická informační centra</t>
  </si>
  <si>
    <t>naučné stezky - informační panely</t>
  </si>
  <si>
    <t>evidované nemovité kulturní památky</t>
  </si>
  <si>
    <t>památkové rezervace / zóny</t>
  </si>
  <si>
    <t>Vzdělávací akce</t>
  </si>
  <si>
    <t>počítačové kurzy</t>
  </si>
  <si>
    <t>počet akcí za rok</t>
  </si>
  <si>
    <t>jazykové kurzy</t>
  </si>
  <si>
    <t>řemeslné kurzy</t>
  </si>
  <si>
    <t>ostatní akce</t>
  </si>
  <si>
    <t>Společenské akce</t>
  </si>
  <si>
    <t>plesy, zábavy, diskotéky</t>
  </si>
  <si>
    <t>počet za rok</t>
  </si>
  <si>
    <t>trhy, poutě</t>
  </si>
  <si>
    <t>náboženské akce</t>
  </si>
  <si>
    <t>jiné akce</t>
  </si>
  <si>
    <t>Volnočasové a sportovní organizace</t>
  </si>
  <si>
    <t>SOKOL/OREL</t>
  </si>
  <si>
    <t>Sbor dobrovolných hasičů</t>
  </si>
  <si>
    <t>myslivecké sdružení</t>
  </si>
  <si>
    <t>kopaná</t>
  </si>
  <si>
    <t>tenis</t>
  </si>
  <si>
    <t>volejbal</t>
  </si>
  <si>
    <t>hokej</t>
  </si>
  <si>
    <t>jiné sportovní spolky</t>
  </si>
  <si>
    <t>divadelní spolek, hudební těleso, apod.</t>
  </si>
  <si>
    <t>Volnočasové prostory pro veřejnost</t>
  </si>
  <si>
    <t>fotbalové hřiště</t>
  </si>
  <si>
    <t>víceúčelové hřiště</t>
  </si>
  <si>
    <t>dětské hřiště</t>
  </si>
  <si>
    <t>tenisové kurty</t>
  </si>
  <si>
    <t>tělocvična, sokolovna</t>
  </si>
  <si>
    <t>koupaliště</t>
  </si>
  <si>
    <t>krytý bazén</t>
  </si>
  <si>
    <t>střelnice</t>
  </si>
  <si>
    <t>kluziště</t>
  </si>
  <si>
    <t>bowling</t>
  </si>
  <si>
    <t>golf a jiná hřiště/areály - plocha</t>
  </si>
  <si>
    <t>Obnovitelné zdroje</t>
  </si>
  <si>
    <t>solární elektrárny - plocha areálů</t>
  </si>
  <si>
    <t>ČÚZK již sleduje jako samostatnou kategorii parcel</t>
  </si>
  <si>
    <t>malé vodní elektrárny - počet</t>
  </si>
  <si>
    <t>větrné elektrárny - počet</t>
  </si>
  <si>
    <t>Strategické dokumenty obce</t>
  </si>
  <si>
    <t>Program obnovy venkova</t>
  </si>
  <si>
    <t>Územní plánovací dokumentace (ÚPD)</t>
  </si>
  <si>
    <t>ÚPD – poslední aktualizace</t>
  </si>
  <si>
    <t>rok</t>
  </si>
  <si>
    <t>zpracovatel ÚPD</t>
  </si>
  <si>
    <t>jméno, firma</t>
  </si>
  <si>
    <t>strategický dokument obce</t>
  </si>
  <si>
    <t>zpracovatel</t>
  </si>
  <si>
    <t xml:space="preserve">oborové koncepce </t>
  </si>
  <si>
    <t>výčet</t>
  </si>
  <si>
    <t>Obec kód</t>
  </si>
  <si>
    <t>Obec název</t>
  </si>
  <si>
    <t>MAS název
12.6.2015</t>
  </si>
  <si>
    <t>MAS 
poř. číslo
12.6.2015</t>
  </si>
  <si>
    <t>Okres kód</t>
  </si>
  <si>
    <t>Okres název</t>
  </si>
  <si>
    <t>SO ORP kód</t>
  </si>
  <si>
    <t>SO ORP název</t>
  </si>
  <si>
    <t>SO POÚ kód</t>
  </si>
  <si>
    <t>SO POÚ název</t>
  </si>
  <si>
    <t>Kraj kód</t>
  </si>
  <si>
    <t>Kraj název</t>
  </si>
  <si>
    <t>Celková výměra
(ha)</t>
  </si>
  <si>
    <t>Orná půda (ha)</t>
  </si>
  <si>
    <t>Chmelnice (ha)</t>
  </si>
  <si>
    <t>Vinice 
(ha)</t>
  </si>
  <si>
    <t>Zahrady (ha)</t>
  </si>
  <si>
    <t>Ovocné sady 
(ha)</t>
  </si>
  <si>
    <t>Trvalé travní porosty (ha)</t>
  </si>
  <si>
    <t>Zemědělská půda 
(ha)</t>
  </si>
  <si>
    <t>Lesní pozemky (ha)</t>
  </si>
  <si>
    <t>Vodní plochy 
(ha)</t>
  </si>
  <si>
    <t>Zastavěné plochy a nádvoří 
(ha)</t>
  </si>
  <si>
    <t>Ostatní plochy 
(ha)</t>
  </si>
  <si>
    <t>Nezemědělská půda 
(ha)</t>
  </si>
  <si>
    <t>RES - počet subjektů se zjištěnou aktivitou celkem</t>
  </si>
  <si>
    <t>RES - subjekty v CZ-NACE
B-E
 Těžba a Průmysl celkem</t>
  </si>
  <si>
    <t>RES - právní forma - 
Státní organizace</t>
  </si>
  <si>
    <r>
      <t xml:space="preserve">RES - právní forma - Akciové společnosti </t>
    </r>
    <r>
      <rPr>
        <sz val="8"/>
        <color rgb="FFFF0000"/>
        <rFont val="Arial"/>
        <family val="2"/>
        <charset val="238"/>
      </rPr>
      <t>(z obchod. společností celkem)</t>
    </r>
  </si>
  <si>
    <t xml:space="preserve">Počet uchazečů - celkem </t>
  </si>
  <si>
    <t xml:space="preserve">Počet uchazečů - OZP - celkem                                   </t>
  </si>
  <si>
    <t>Počet uchazečů - evidence nad 12 měsíců - celkem</t>
  </si>
  <si>
    <t>Mateřská škola - POČET TŘÍD</t>
  </si>
  <si>
    <t>Základní škola –  jen první stupeň (1. – 5. ročník) POČET TŘÍD</t>
  </si>
  <si>
    <t>Základní škola –  jen druhý stupeň (6. – 9. ročník) POČET TŘÍD</t>
  </si>
  <si>
    <t>Základní škola – první i druhý stupeň (1. – 9. ročník) POČET TŘÍD</t>
  </si>
  <si>
    <t>Základní škola – celkem POČET TŘÍD</t>
  </si>
  <si>
    <t>Střední škola - obory gymnázií - POČET ŠKOL</t>
  </si>
  <si>
    <t>SŠ - obory středních odborných  a praktických škol - POČET ŠKOL</t>
  </si>
  <si>
    <t>SŠ - obory středních odborných  učilišť a odb. učilišť POČET ŠKOL</t>
  </si>
  <si>
    <t>Základní umělecké školy POČET ŠKOL</t>
  </si>
  <si>
    <t>Hromadná ubytovací zařízení  - hotely, motely</t>
  </si>
  <si>
    <t>Hromadná ubytovací zařízení  - turistické ubytovny</t>
  </si>
  <si>
    <t>Hromadná ubytovací zařízení  - kempy, chatové osady</t>
  </si>
  <si>
    <t xml:space="preserve">Hromadná ubytovací zařízení  - ostatní </t>
  </si>
  <si>
    <t>Via rustica o.s.</t>
  </si>
  <si>
    <t>CZ0633</t>
  </si>
  <si>
    <t>Pelhřimov</t>
  </si>
  <si>
    <t>6110</t>
  </si>
  <si>
    <t>61102</t>
  </si>
  <si>
    <t>CZ063</t>
  </si>
  <si>
    <t>Vysočina</t>
  </si>
  <si>
    <t>-</t>
  </si>
  <si>
    <t>61101</t>
  </si>
  <si>
    <t>6109</t>
  </si>
  <si>
    <t>61091</t>
  </si>
  <si>
    <t>61103</t>
  </si>
  <si>
    <t>Horní Dubenky</t>
  </si>
  <si>
    <t>CZ0632</t>
  </si>
  <si>
    <t>Jihlava</t>
  </si>
  <si>
    <t>6105</t>
  </si>
  <si>
    <t>61053</t>
  </si>
  <si>
    <t>Třešť</t>
  </si>
  <si>
    <t>Leskovice</t>
  </si>
  <si>
    <t>Pošná</t>
  </si>
  <si>
    <t>Věžná</t>
  </si>
  <si>
    <t>Státní organizace</t>
  </si>
  <si>
    <t>Akciové společnosti</t>
  </si>
  <si>
    <t>Obchodní společnosti</t>
  </si>
  <si>
    <t>Družstevní organizace</t>
  </si>
  <si>
    <t>Živnostníci</t>
  </si>
  <si>
    <t>Svobodná povolání</t>
  </si>
  <si>
    <t xml:space="preserve"> Zemědělští podnikatelé</t>
  </si>
  <si>
    <t xml:space="preserve">Ostatní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</si>
</sst>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,##0"/>
    <numFmt numFmtId="165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rgb="FFFF0000"/>
      <name val="Calibri"/>
      <family val="2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scheme val="minor"/>
    </font>
    <font>
      <sz val="9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color indexed="1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9"/>
      <name val="Arial CE"/>
      <charset val="238"/>
    </font>
    <font>
      <sz val="9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rgb="FFFF0000"/>
      <name val="Arial"/>
      <family val="2"/>
    </font>
    <font>
      <sz val="10"/>
      <color indexed="8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4" fillId="0" borderId="0"/>
    <xf numFmtId="0" fontId="30" fillId="0" borderId="0"/>
    <xf numFmtId="0" fontId="30" fillId="0" borderId="0"/>
    <xf numFmtId="0" fontId="30" fillId="0" borderId="0"/>
  </cellStyleXfs>
  <cellXfs count="490">
    <xf numFmtId="0" fontId="0" fillId="0" borderId="0" xfId="0"/>
    <xf numFmtId="0" fontId="3" fillId="0" borderId="0" xfId="0" applyFont="1"/>
    <xf numFmtId="0" fontId="4" fillId="0" borderId="1" xfId="1" applyBorder="1" applyAlignment="1">
      <alignment horizontal="left" vertical="center"/>
    </xf>
    <xf numFmtId="0" fontId="4" fillId="0" borderId="7" xfId="1" applyBorder="1" applyAlignment="1">
      <alignment horizontal="left" vertical="center"/>
    </xf>
    <xf numFmtId="0" fontId="5" fillId="0" borderId="6" xfId="1" applyFont="1" applyFill="1" applyBorder="1" applyAlignment="1">
      <alignment horizontal="left" vertical="center"/>
    </xf>
    <xf numFmtId="0" fontId="6" fillId="0" borderId="0" xfId="0" applyFont="1"/>
    <xf numFmtId="0" fontId="0" fillId="0" borderId="0" xfId="0" applyFont="1"/>
    <xf numFmtId="0" fontId="6" fillId="0" borderId="0" xfId="0" applyFont="1" applyAlignment="1">
      <alignment horizontal="center"/>
    </xf>
    <xf numFmtId="0" fontId="4" fillId="0" borderId="9" xfId="1" applyBorder="1" applyAlignment="1">
      <alignment horizontal="left" vertical="center"/>
    </xf>
    <xf numFmtId="0" fontId="3" fillId="0" borderId="0" xfId="0" applyFont="1" applyAlignment="1">
      <alignment horizontal="center"/>
    </xf>
    <xf numFmtId="164" fontId="4" fillId="0" borderId="2" xfId="1" applyNumberFormat="1" applyBorder="1" applyAlignment="1">
      <alignment horizontal="center" vertical="center" wrapText="1"/>
    </xf>
    <xf numFmtId="164" fontId="4" fillId="0" borderId="3" xfId="1" applyNumberFormat="1" applyBorder="1" applyAlignment="1">
      <alignment horizontal="center" vertical="center" wrapText="1"/>
    </xf>
    <xf numFmtId="0" fontId="4" fillId="0" borderId="2" xfId="1" applyBorder="1" applyAlignment="1">
      <alignment horizontal="center" vertical="center" wrapText="1"/>
    </xf>
    <xf numFmtId="0" fontId="4" fillId="0" borderId="3" xfId="1" applyBorder="1" applyAlignment="1">
      <alignment horizontal="center" vertical="center" wrapText="1"/>
    </xf>
    <xf numFmtId="0" fontId="4" fillId="0" borderId="5" xfId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8" xfId="1" applyBorder="1" applyAlignment="1">
      <alignment horizontal="center" vertical="center" wrapText="1"/>
    </xf>
    <xf numFmtId="0" fontId="4" fillId="0" borderId="6" xfId="1" applyBorder="1" applyAlignment="1">
      <alignment horizontal="left" vertical="center"/>
    </xf>
    <xf numFmtId="0" fontId="7" fillId="0" borderId="14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2" xfId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164" fontId="4" fillId="0" borderId="2" xfId="1" applyNumberFormat="1" applyBorder="1" applyAlignment="1">
      <alignment horizontal="right" vertical="center" wrapText="1"/>
    </xf>
    <xf numFmtId="164" fontId="4" fillId="0" borderId="3" xfId="1" applyNumberFormat="1" applyBorder="1" applyAlignment="1">
      <alignment horizontal="right" vertical="center" wrapText="1"/>
    </xf>
    <xf numFmtId="0" fontId="4" fillId="0" borderId="4" xfId="1" applyBorder="1" applyAlignment="1">
      <alignment horizontal="right" vertical="center" wrapText="1"/>
    </xf>
    <xf numFmtId="0" fontId="4" fillId="0" borderId="5" xfId="1" applyBorder="1" applyAlignment="1">
      <alignment horizontal="right" vertical="center" wrapText="1"/>
    </xf>
    <xf numFmtId="0" fontId="4" fillId="0" borderId="0" xfId="1" applyFill="1" applyBorder="1" applyAlignment="1">
      <alignment horizontal="left" vertical="center"/>
    </xf>
    <xf numFmtId="0" fontId="6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7" fillId="0" borderId="19" xfId="1" applyFont="1" applyBorder="1" applyAlignment="1">
      <alignment horizontal="center" vertical="center" wrapText="1"/>
    </xf>
    <xf numFmtId="164" fontId="4" fillId="0" borderId="20" xfId="1" applyNumberFormat="1" applyBorder="1" applyAlignment="1">
      <alignment horizontal="right" vertical="center" wrapText="1"/>
    </xf>
    <xf numFmtId="0" fontId="4" fillId="0" borderId="21" xfId="1" applyBorder="1" applyAlignment="1">
      <alignment horizontal="right" vertical="center" wrapText="1"/>
    </xf>
    <xf numFmtId="0" fontId="7" fillId="2" borderId="6" xfId="1" applyFont="1" applyFill="1" applyBorder="1" applyAlignment="1">
      <alignment horizontal="center" vertical="center" wrapText="1"/>
    </xf>
    <xf numFmtId="164" fontId="0" fillId="2" borderId="6" xfId="0" applyNumberFormat="1" applyFill="1" applyBorder="1"/>
    <xf numFmtId="164" fontId="2" fillId="2" borderId="6" xfId="0" applyNumberFormat="1" applyFont="1" applyFill="1" applyBorder="1"/>
    <xf numFmtId="164" fontId="2" fillId="3" borderId="6" xfId="0" applyNumberFormat="1" applyFont="1" applyFill="1" applyBorder="1"/>
    <xf numFmtId="0" fontId="5" fillId="3" borderId="6" xfId="1" applyFont="1" applyFill="1" applyBorder="1" applyAlignment="1">
      <alignment horizontal="left" vertical="center"/>
    </xf>
    <xf numFmtId="164" fontId="4" fillId="3" borderId="2" xfId="1" applyNumberFormat="1" applyFill="1" applyBorder="1" applyAlignment="1">
      <alignment horizontal="center" vertical="center" wrapText="1"/>
    </xf>
    <xf numFmtId="164" fontId="4" fillId="3" borderId="2" xfId="1" applyNumberFormat="1" applyFill="1" applyBorder="1" applyAlignment="1">
      <alignment horizontal="right" vertical="center" wrapText="1"/>
    </xf>
    <xf numFmtId="164" fontId="4" fillId="3" borderId="20" xfId="1" applyNumberForma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vertical="center"/>
    </xf>
    <xf numFmtId="164" fontId="0" fillId="3" borderId="6" xfId="0" applyNumberFormat="1" applyFill="1" applyBorder="1"/>
    <xf numFmtId="164" fontId="4" fillId="3" borderId="3" xfId="1" applyNumberFormat="1" applyFill="1" applyBorder="1" applyAlignment="1">
      <alignment horizontal="center" vertical="center" wrapText="1"/>
    </xf>
    <xf numFmtId="164" fontId="4" fillId="3" borderId="3" xfId="1" applyNumberFormat="1" applyFill="1" applyBorder="1" applyAlignment="1">
      <alignment horizontal="right" vertical="center" wrapText="1"/>
    </xf>
    <xf numFmtId="0" fontId="0" fillId="0" borderId="6" xfId="0" applyBorder="1"/>
    <xf numFmtId="0" fontId="0" fillId="0" borderId="6" xfId="0" applyBorder="1" applyAlignment="1">
      <alignment horizontal="center"/>
    </xf>
    <xf numFmtId="0" fontId="7" fillId="0" borderId="6" xfId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2" borderId="6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/>
    <xf numFmtId="0" fontId="10" fillId="0" borderId="0" xfId="0" applyFont="1"/>
    <xf numFmtId="0" fontId="10" fillId="0" borderId="0" xfId="0" applyFont="1" applyFill="1"/>
    <xf numFmtId="0" fontId="2" fillId="4" borderId="0" xfId="0" applyFont="1" applyFill="1" applyAlignment="1"/>
    <xf numFmtId="0" fontId="10" fillId="4" borderId="0" xfId="0" applyFont="1" applyFill="1" applyAlignment="1"/>
    <xf numFmtId="0" fontId="10" fillId="4" borderId="0" xfId="0" applyFont="1" applyFill="1"/>
    <xf numFmtId="0" fontId="2" fillId="0" borderId="0" xfId="0" applyFont="1" applyAlignment="1"/>
    <xf numFmtId="0" fontId="2" fillId="0" borderId="0" xfId="0" applyFont="1"/>
    <xf numFmtId="0" fontId="2" fillId="0" borderId="0" xfId="0" applyFont="1" applyFill="1" applyAlignment="1">
      <alignment vertical="top"/>
    </xf>
    <xf numFmtId="0" fontId="10" fillId="0" borderId="0" xfId="0" applyFont="1" applyFill="1" applyAlignment="1"/>
    <xf numFmtId="0" fontId="10" fillId="0" borderId="0" xfId="0" applyFont="1" applyFill="1" applyAlignment="1">
      <alignment vertical="top"/>
    </xf>
    <xf numFmtId="0" fontId="2" fillId="0" borderId="0" xfId="0" applyFont="1" applyFill="1"/>
    <xf numFmtId="0" fontId="13" fillId="0" borderId="0" xfId="0" applyFont="1" applyFill="1" applyAlignment="1">
      <alignment vertical="top"/>
    </xf>
    <xf numFmtId="0" fontId="10" fillId="0" borderId="0" xfId="0" applyFont="1" applyAlignment="1">
      <alignment vertical="top"/>
    </xf>
    <xf numFmtId="0" fontId="2" fillId="0" borderId="0" xfId="0" applyFont="1" applyFill="1" applyAlignment="1"/>
    <xf numFmtId="3" fontId="10" fillId="0" borderId="0" xfId="0" applyNumberFormat="1" applyFont="1" applyFill="1"/>
    <xf numFmtId="0" fontId="10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 applyAlignment="1">
      <alignment vertical="top"/>
    </xf>
    <xf numFmtId="0" fontId="10" fillId="0" borderId="0" xfId="0" applyFont="1" applyFill="1" applyAlignment="1">
      <alignment horizontal="right"/>
    </xf>
    <xf numFmtId="0" fontId="8" fillId="0" borderId="0" xfId="0" applyFont="1"/>
    <xf numFmtId="0" fontId="0" fillId="0" borderId="0" xfId="0" applyFill="1"/>
    <xf numFmtId="0" fontId="2" fillId="3" borderId="0" xfId="0" applyFont="1" applyFill="1" applyAlignment="1"/>
    <xf numFmtId="0" fontId="10" fillId="3" borderId="0" xfId="0" applyFont="1" applyFill="1" applyAlignment="1"/>
    <xf numFmtId="0" fontId="10" fillId="3" borderId="0" xfId="0" applyFont="1" applyFill="1"/>
    <xf numFmtId="0" fontId="15" fillId="0" borderId="0" xfId="0" applyFont="1" applyAlignment="1"/>
    <xf numFmtId="0" fontId="9" fillId="0" borderId="0" xfId="0" applyFont="1" applyFill="1" applyAlignment="1">
      <alignment vertical="top"/>
    </xf>
    <xf numFmtId="0" fontId="16" fillId="0" borderId="0" xfId="0" applyFont="1" applyFill="1" applyAlignment="1"/>
    <xf numFmtId="0" fontId="17" fillId="0" borderId="0" xfId="0" applyFont="1" applyFill="1" applyAlignment="1"/>
    <xf numFmtId="0" fontId="18" fillId="0" borderId="0" xfId="0" applyFont="1" applyAlignment="1"/>
    <xf numFmtId="0" fontId="17" fillId="0" borderId="0" xfId="0" applyFont="1" applyAlignment="1"/>
    <xf numFmtId="0" fontId="2" fillId="0" borderId="0" xfId="0" applyFont="1" applyAlignment="1">
      <alignment horizontal="justify"/>
    </xf>
    <xf numFmtId="0" fontId="21" fillId="5" borderId="6" xfId="0" applyFont="1" applyFill="1" applyBorder="1" applyAlignment="1">
      <alignment horizontal="center" vertical="center" wrapText="1"/>
    </xf>
    <xf numFmtId="0" fontId="21" fillId="6" borderId="6" xfId="0" applyFont="1" applyFill="1" applyBorder="1" applyAlignment="1">
      <alignment horizontal="center" vertical="center" wrapText="1"/>
    </xf>
    <xf numFmtId="0" fontId="22" fillId="7" borderId="15" xfId="0" applyFont="1" applyFill="1" applyBorder="1" applyAlignment="1" applyProtection="1">
      <alignment horizontal="center" vertical="center" wrapText="1"/>
      <protection locked="0"/>
    </xf>
    <xf numFmtId="0" fontId="22" fillId="8" borderId="6" xfId="0" applyFont="1" applyFill="1" applyBorder="1" applyAlignment="1" applyProtection="1">
      <alignment horizontal="center" vertical="center" wrapText="1"/>
      <protection locked="0"/>
    </xf>
    <xf numFmtId="0" fontId="22" fillId="9" borderId="6" xfId="0" applyFont="1" applyFill="1" applyBorder="1" applyAlignment="1" applyProtection="1">
      <alignment horizontal="center" vertical="center" wrapText="1"/>
      <protection locked="0"/>
    </xf>
    <xf numFmtId="0" fontId="22" fillId="10" borderId="6" xfId="0" applyFont="1" applyFill="1" applyBorder="1" applyAlignment="1" applyProtection="1">
      <alignment horizontal="center" vertical="center" wrapText="1"/>
      <protection locked="0"/>
    </xf>
    <xf numFmtId="0" fontId="23" fillId="10" borderId="6" xfId="0" applyFont="1" applyFill="1" applyBorder="1" applyAlignment="1" applyProtection="1">
      <alignment horizontal="center" vertical="center" wrapText="1"/>
      <protection locked="0"/>
    </xf>
    <xf numFmtId="0" fontId="22" fillId="11" borderId="6" xfId="0" applyFont="1" applyFill="1" applyBorder="1" applyAlignment="1" applyProtection="1">
      <alignment horizontal="center" vertical="center" wrapText="1"/>
      <protection locked="0"/>
    </xf>
    <xf numFmtId="0" fontId="21" fillId="12" borderId="15" xfId="0" applyFont="1" applyFill="1" applyBorder="1" applyAlignment="1">
      <alignment horizontal="center" vertical="center" wrapText="1"/>
    </xf>
    <xf numFmtId="0" fontId="21" fillId="12" borderId="6" xfId="0" applyFont="1" applyFill="1" applyBorder="1" applyAlignment="1">
      <alignment horizontal="center" vertical="center" wrapText="1"/>
    </xf>
    <xf numFmtId="0" fontId="22" fillId="13" borderId="6" xfId="0" applyFont="1" applyFill="1" applyBorder="1" applyAlignment="1" applyProtection="1">
      <alignment horizontal="center" vertical="center" wrapText="1"/>
      <protection locked="0"/>
    </xf>
    <xf numFmtId="0" fontId="22" fillId="14" borderId="6" xfId="0" applyFont="1" applyFill="1" applyBorder="1" applyAlignment="1" applyProtection="1">
      <alignment horizontal="center" vertical="center" wrapText="1"/>
      <protection locked="0"/>
    </xf>
    <xf numFmtId="0" fontId="22" fillId="12" borderId="6" xfId="0" applyFont="1" applyFill="1" applyBorder="1" applyAlignment="1" applyProtection="1">
      <alignment horizontal="center" vertical="center" wrapText="1"/>
      <protection locked="0"/>
    </xf>
    <xf numFmtId="0" fontId="22" fillId="15" borderId="6" xfId="0" applyFont="1" applyFill="1" applyBorder="1" applyAlignment="1" applyProtection="1">
      <alignment horizontal="center" vertical="center" wrapText="1"/>
      <protection locked="0"/>
    </xf>
    <xf numFmtId="0" fontId="22" fillId="4" borderId="6" xfId="0" applyFont="1" applyFill="1" applyBorder="1" applyAlignment="1" applyProtection="1">
      <alignment horizontal="center" vertical="center" wrapText="1"/>
      <protection locked="0"/>
    </xf>
    <xf numFmtId="0" fontId="22" fillId="16" borderId="6" xfId="0" applyFont="1" applyFill="1" applyBorder="1" applyAlignment="1" applyProtection="1">
      <alignment horizontal="center" vertical="center" wrapText="1"/>
      <protection locked="0"/>
    </xf>
    <xf numFmtId="0" fontId="22" fillId="17" borderId="6" xfId="0" applyFont="1" applyFill="1" applyBorder="1" applyAlignment="1" applyProtection="1">
      <alignment horizontal="center" vertical="center" wrapText="1"/>
      <protection locked="0"/>
    </xf>
    <xf numFmtId="0" fontId="22" fillId="3" borderId="15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/>
    <xf numFmtId="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/>
    <xf numFmtId="49" fontId="7" fillId="0" borderId="0" xfId="0" quotePrefix="1" applyNumberFormat="1" applyFont="1" applyFill="1" applyBorder="1" applyAlignment="1">
      <alignment horizontal="left" vertical="center"/>
    </xf>
    <xf numFmtId="0" fontId="25" fillId="0" borderId="0" xfId="0" applyFont="1" applyFill="1" applyBorder="1"/>
    <xf numFmtId="165" fontId="2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 vertical="center"/>
    </xf>
    <xf numFmtId="3" fontId="27" fillId="0" borderId="0" xfId="0" applyNumberFormat="1" applyFont="1" applyFill="1" applyBorder="1" applyAlignment="1">
      <alignment horizontal="right"/>
    </xf>
    <xf numFmtId="3" fontId="28" fillId="0" borderId="0" xfId="0" applyNumberFormat="1" applyFont="1" applyFill="1" applyBorder="1" applyAlignment="1">
      <alignment horizontal="right"/>
    </xf>
    <xf numFmtId="3" fontId="27" fillId="0" borderId="0" xfId="0" applyNumberFormat="1" applyFont="1" applyBorder="1" applyAlignment="1">
      <alignment horizontal="right"/>
    </xf>
    <xf numFmtId="3" fontId="27" fillId="0" borderId="0" xfId="0" applyNumberFormat="1" applyFont="1" applyFill="1" applyBorder="1" applyAlignment="1">
      <alignment horizontal="right" wrapText="1"/>
    </xf>
    <xf numFmtId="0" fontId="29" fillId="0" borderId="0" xfId="0" applyFont="1"/>
    <xf numFmtId="3" fontId="27" fillId="0" borderId="0" xfId="0" applyNumberFormat="1" applyFont="1" applyFill="1"/>
    <xf numFmtId="3" fontId="7" fillId="0" borderId="0" xfId="0" applyNumberFormat="1" applyFont="1" applyBorder="1"/>
    <xf numFmtId="3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7" fillId="0" borderId="0" xfId="0" applyNumberFormat="1" applyFont="1"/>
    <xf numFmtId="165" fontId="7" fillId="0" borderId="0" xfId="0" applyNumberFormat="1" applyFont="1"/>
    <xf numFmtId="0" fontId="27" fillId="0" borderId="0" xfId="2" applyFont="1" applyFill="1" applyBorder="1" applyAlignment="1"/>
    <xf numFmtId="0" fontId="27" fillId="0" borderId="0" xfId="3" applyFont="1" applyBorder="1" applyAlignment="1"/>
    <xf numFmtId="0" fontId="27" fillId="0" borderId="0" xfId="4" applyFont="1" applyBorder="1" applyAlignment="1"/>
    <xf numFmtId="0" fontId="27" fillId="0" borderId="0" xfId="2" applyFont="1" applyBorder="1" applyAlignment="1"/>
    <xf numFmtId="0" fontId="0" fillId="2" borderId="0" xfId="0" applyFill="1"/>
    <xf numFmtId="0" fontId="22" fillId="2" borderId="0" xfId="0" applyFont="1" applyFill="1" applyBorder="1" applyAlignment="1" applyProtection="1">
      <alignment horizontal="center" vertical="center" wrapText="1"/>
      <protection locked="0"/>
    </xf>
  </cellXfs>
  <cellStyles count="5">
    <cellStyle name="Normální" xfId="0" builtinId="0"/>
    <cellStyle name="Normální 2" xfId="1"/>
    <cellStyle name="normální_kempy" xfId="4"/>
    <cellStyle name="normální_ostatni" xfId="2"/>
    <cellStyle name="normální_tur.ubyt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Počet podnikatelských subjektů podle převažující činnosti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graf!$B$2</c:f>
              <c:strCache>
                <c:ptCount val="1"/>
                <c:pt idx="0">
                  <c:v>Registrované 
podniky</c:v>
                </c:pt>
              </c:strCache>
            </c:strRef>
          </c:tx>
          <c:invertIfNegative val="0"/>
          <c:cat>
            <c:strRef>
              <c:f>graf!$A$3:$A$19</c:f>
              <c:strCache>
                <c:ptCount val="17"/>
                <c:pt idx="0">
                  <c:v>X nezařazeno</c:v>
                </c:pt>
                <c:pt idx="1">
                  <c:v>S Ostatní činnosti</c:v>
                </c:pt>
                <c:pt idx="2">
                  <c:v>R Kulturní, zábavní 
a rekreační činnosti</c:v>
                </c:pt>
                <c:pt idx="3">
                  <c:v>Q Zdravotní a sociální péče</c:v>
                </c:pt>
                <c:pt idx="4">
                  <c:v>P Vzdělávání</c:v>
                </c:pt>
                <c:pt idx="5">
                  <c:v>O Veřejná správa 
a obrana;
 povinné sociální zabezpečení</c:v>
                </c:pt>
                <c:pt idx="6">
                  <c:v>N Administrativní a 
podpůrné činnosti</c:v>
                </c:pt>
                <c:pt idx="7">
                  <c:v>M Profesní, vědecké 
a technické činnosti</c:v>
                </c:pt>
                <c:pt idx="8">
                  <c:v>L Činnosti v oblasti nemovitostí</c:v>
                </c:pt>
                <c:pt idx="9">
                  <c:v>K Peněžnictví a pojišťovnictví</c:v>
                </c:pt>
                <c:pt idx="10">
                  <c:v>J Informační a komunikační činnosti</c:v>
                </c:pt>
                <c:pt idx="11">
                  <c:v>I Ubytování, stravování 
a pohostinství</c:v>
                </c:pt>
                <c:pt idx="12">
                  <c:v>H Doprava a skladování</c:v>
                </c:pt>
                <c:pt idx="13">
                  <c:v>G Velkoobchod a maloobchod; 
opravy a údržba 
motorových vozidel</c:v>
                </c:pt>
                <c:pt idx="14">
                  <c:v>F Stavebnictví</c:v>
                </c:pt>
                <c:pt idx="15">
                  <c:v>B-E Průmysl celkem</c:v>
                </c:pt>
                <c:pt idx="16">
                  <c:v>A Zemědělství, lesnictví, rybářství</c:v>
                </c:pt>
              </c:strCache>
            </c:strRef>
          </c:cat>
          <c:val>
            <c:numRef>
              <c:f>graf!$B$3:$B$19</c:f>
              <c:numCache>
                <c:formatCode>General</c:formatCode>
                <c:ptCount val="17"/>
                <c:pt idx="0">
                  <c:v>0</c:v>
                </c:pt>
                <c:pt idx="1">
                  <c:v>536</c:v>
                </c:pt>
                <c:pt idx="2">
                  <c:v>131</c:v>
                </c:pt>
                <c:pt idx="3">
                  <c:v>81</c:v>
                </c:pt>
                <c:pt idx="4">
                  <c:v>84</c:v>
                </c:pt>
                <c:pt idx="5">
                  <c:v>163</c:v>
                </c:pt>
                <c:pt idx="6">
                  <c:v>70</c:v>
                </c:pt>
                <c:pt idx="7">
                  <c:v>497</c:v>
                </c:pt>
                <c:pt idx="8">
                  <c:v>199</c:v>
                </c:pt>
                <c:pt idx="9">
                  <c:v>326</c:v>
                </c:pt>
                <c:pt idx="10">
                  <c:v>66</c:v>
                </c:pt>
                <c:pt idx="11">
                  <c:v>323</c:v>
                </c:pt>
                <c:pt idx="12">
                  <c:v>126</c:v>
                </c:pt>
                <c:pt idx="13">
                  <c:v>1106</c:v>
                </c:pt>
                <c:pt idx="14">
                  <c:v>1195</c:v>
                </c:pt>
                <c:pt idx="15">
                  <c:v>1019</c:v>
                </c:pt>
                <c:pt idx="16">
                  <c:v>728</c:v>
                </c:pt>
              </c:numCache>
            </c:numRef>
          </c:val>
        </c:ser>
        <c:ser>
          <c:idx val="1"/>
          <c:order val="1"/>
          <c:tx>
            <c:strRef>
              <c:f>graf!$C$2</c:f>
              <c:strCache>
                <c:ptCount val="1"/>
                <c:pt idx="0">
                  <c:v>Podniky se 
zjištěnou aktivitou</c:v>
                </c:pt>
              </c:strCache>
            </c:strRef>
          </c:tx>
          <c:invertIfNegative val="0"/>
          <c:cat>
            <c:strRef>
              <c:f>graf!$A$3:$A$19</c:f>
              <c:strCache>
                <c:ptCount val="17"/>
                <c:pt idx="0">
                  <c:v>X nezařazeno</c:v>
                </c:pt>
                <c:pt idx="1">
                  <c:v>S Ostatní činnosti</c:v>
                </c:pt>
                <c:pt idx="2">
                  <c:v>R Kulturní, zábavní 
a rekreační činnosti</c:v>
                </c:pt>
                <c:pt idx="3">
                  <c:v>Q Zdravotní a sociální péče</c:v>
                </c:pt>
                <c:pt idx="4">
                  <c:v>P Vzdělávání</c:v>
                </c:pt>
                <c:pt idx="5">
                  <c:v>O Veřejná správa 
a obrana;
 povinné sociální zabezpečení</c:v>
                </c:pt>
                <c:pt idx="6">
                  <c:v>N Administrativní a 
podpůrné činnosti</c:v>
                </c:pt>
                <c:pt idx="7">
                  <c:v>M Profesní, vědecké 
a technické činnosti</c:v>
                </c:pt>
                <c:pt idx="8">
                  <c:v>L Činnosti v oblasti nemovitostí</c:v>
                </c:pt>
                <c:pt idx="9">
                  <c:v>K Peněžnictví a pojišťovnictví</c:v>
                </c:pt>
                <c:pt idx="10">
                  <c:v>J Informační a komunikační činnosti</c:v>
                </c:pt>
                <c:pt idx="11">
                  <c:v>I Ubytování, stravování 
a pohostinství</c:v>
                </c:pt>
                <c:pt idx="12">
                  <c:v>H Doprava a skladování</c:v>
                </c:pt>
                <c:pt idx="13">
                  <c:v>G Velkoobchod a maloobchod; 
opravy a údržba 
motorových vozidel</c:v>
                </c:pt>
                <c:pt idx="14">
                  <c:v>F Stavebnictví</c:v>
                </c:pt>
                <c:pt idx="15">
                  <c:v>B-E Průmysl celkem</c:v>
                </c:pt>
                <c:pt idx="16">
                  <c:v>A Zemědělství, lesnictví, rybářství</c:v>
                </c:pt>
              </c:strCache>
            </c:strRef>
          </c:cat>
          <c:val>
            <c:numRef>
              <c:f>graf!$C$3:$C$19</c:f>
              <c:numCache>
                <c:formatCode>General</c:formatCode>
                <c:ptCount val="17"/>
                <c:pt idx="0">
                  <c:v>0</c:v>
                </c:pt>
                <c:pt idx="1">
                  <c:v>318</c:v>
                </c:pt>
                <c:pt idx="2">
                  <c:v>68</c:v>
                </c:pt>
                <c:pt idx="3">
                  <c:v>76</c:v>
                </c:pt>
                <c:pt idx="4">
                  <c:v>62</c:v>
                </c:pt>
                <c:pt idx="5">
                  <c:v>130</c:v>
                </c:pt>
                <c:pt idx="6">
                  <c:v>37</c:v>
                </c:pt>
                <c:pt idx="7">
                  <c:v>304</c:v>
                </c:pt>
                <c:pt idx="8">
                  <c:v>39</c:v>
                </c:pt>
                <c:pt idx="9">
                  <c:v>149</c:v>
                </c:pt>
                <c:pt idx="10">
                  <c:v>47</c:v>
                </c:pt>
                <c:pt idx="11">
                  <c:v>159</c:v>
                </c:pt>
                <c:pt idx="12">
                  <c:v>84</c:v>
                </c:pt>
                <c:pt idx="13">
                  <c:v>453</c:v>
                </c:pt>
                <c:pt idx="14">
                  <c:v>718</c:v>
                </c:pt>
                <c:pt idx="15">
                  <c:v>643</c:v>
                </c:pt>
                <c:pt idx="16">
                  <c:v>510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459584"/>
        <c:axId val="95481856"/>
      </c:barChart>
      <c:catAx>
        <c:axId val="95459584"/>
        <c:scaling>
          <c:orientation val="minMax"/>
        </c:scaling>
        <c:delete val="0"/>
        <c:axPos val="l"/>
        <c:majorTickMark val="none"/>
        <c:minorTickMark val="none"/>
        <c:tickLblPos val="nextTo"/>
        <c:crossAx val="95481856"/>
        <c:crosses val="autoZero"/>
        <c:auto val="1"/>
        <c:lblAlgn val="ctr"/>
        <c:lblOffset val="100"/>
        <c:noMultiLvlLbl val="0"/>
      </c:catAx>
      <c:valAx>
        <c:axId val="95481856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crossAx val="95459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cs-CZ" sz="1100" b="1" i="1" baseline="0">
                <a:effectLst/>
              </a:rPr>
              <a:t>Graf 5.6 i: Počet podnikatelských subjektů podle převažující činnosti</a:t>
            </a:r>
            <a:endParaRPr lang="cs-CZ" sz="1100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6793968026723932"/>
          <c:y val="0.12266299114845282"/>
          <c:w val="0.78519163286407379"/>
          <c:h val="0.445709174621328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podnik subjekt'!$B$2</c:f>
              <c:strCache>
                <c:ptCount val="1"/>
                <c:pt idx="0">
                  <c:v>Registrované 
podniky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2.289366806358809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4.760648622821250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8165304268846503E-3"/>
                  <c:y val="-3.140584716152858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6330608537692675E-3"/>
                  <c:y val="-1.10418180551269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-4.2091176499865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"/>
                  <c:y val="8.1003195333426842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6330608537693005E-3"/>
                  <c:y val="-3.286913069013229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8.1003195333419599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6.6605346221793969E-17"/>
                  <c:y val="-3.512315969699081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1.8165304268845837E-3"/>
                  <c:y val="8.1003195333419599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8165304268846503E-3"/>
                  <c:y val="-1.59458709523288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0"/>
                  <c:y val="2.20550174698135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0"/>
                  <c:y val="-1.070959296827561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1.8165304268846503E-3"/>
                  <c:y val="-1.10418180551269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 podnik subjekt'!$A$3:$A$19</c:f>
              <c:strCache>
                <c:ptCount val="17"/>
                <c:pt idx="0">
                  <c:v>A Zemědělství, lesnictví, rybářství</c:v>
                </c:pt>
                <c:pt idx="1">
                  <c:v>B-E Průmysl celkem</c:v>
                </c:pt>
                <c:pt idx="2">
                  <c:v>F Stavebnictví</c:v>
                </c:pt>
                <c:pt idx="3">
                  <c:v>G Velkoobchod a maloobchod; 
opravy a údržba 
motorových vozidel</c:v>
                </c:pt>
                <c:pt idx="4">
                  <c:v>H Doprava a skladování</c:v>
                </c:pt>
                <c:pt idx="5">
                  <c:v>I Ubytování, stravování 
a pohostinství</c:v>
                </c:pt>
                <c:pt idx="6">
                  <c:v>J Informační a komunikační činnosti</c:v>
                </c:pt>
                <c:pt idx="7">
                  <c:v>K Peněžnictví a pojišťovnictví</c:v>
                </c:pt>
                <c:pt idx="8">
                  <c:v>L Činnosti v oblasti nemovitostí</c:v>
                </c:pt>
                <c:pt idx="9">
                  <c:v>M Profesní, vědecké 
a technické činnosti</c:v>
                </c:pt>
                <c:pt idx="10">
                  <c:v>N Administrativní a 
podpůrné činnosti</c:v>
                </c:pt>
                <c:pt idx="11">
                  <c:v>O Veřejná správa 
a obrana;
 povinné sociální zabezpečení</c:v>
                </c:pt>
                <c:pt idx="12">
                  <c:v>P Vzdělávání</c:v>
                </c:pt>
                <c:pt idx="13">
                  <c:v>Q Zdravotní a sociální péče</c:v>
                </c:pt>
                <c:pt idx="14">
                  <c:v>R Kulturní, zábavní 
a rekreační činnosti</c:v>
                </c:pt>
                <c:pt idx="15">
                  <c:v>S Ostatní činnosti</c:v>
                </c:pt>
                <c:pt idx="16">
                  <c:v>X nezařazeno</c:v>
                </c:pt>
              </c:strCache>
            </c:strRef>
          </c:cat>
          <c:val>
            <c:numRef>
              <c:f>'graf podnik subjekt'!$B$3:$B$19</c:f>
              <c:numCache>
                <c:formatCode>General</c:formatCode>
                <c:ptCount val="17"/>
                <c:pt idx="0">
                  <c:v>728</c:v>
                </c:pt>
                <c:pt idx="1">
                  <c:v>1019</c:v>
                </c:pt>
                <c:pt idx="2">
                  <c:v>1195</c:v>
                </c:pt>
                <c:pt idx="3">
                  <c:v>1106</c:v>
                </c:pt>
                <c:pt idx="4">
                  <c:v>126</c:v>
                </c:pt>
                <c:pt idx="5">
                  <c:v>323</c:v>
                </c:pt>
                <c:pt idx="6">
                  <c:v>66</c:v>
                </c:pt>
                <c:pt idx="7">
                  <c:v>326</c:v>
                </c:pt>
                <c:pt idx="8">
                  <c:v>199</c:v>
                </c:pt>
                <c:pt idx="9">
                  <c:v>497</c:v>
                </c:pt>
                <c:pt idx="10">
                  <c:v>70</c:v>
                </c:pt>
                <c:pt idx="11">
                  <c:v>163</c:v>
                </c:pt>
                <c:pt idx="12">
                  <c:v>84</c:v>
                </c:pt>
                <c:pt idx="13">
                  <c:v>81</c:v>
                </c:pt>
                <c:pt idx="14">
                  <c:v>131</c:v>
                </c:pt>
                <c:pt idx="15">
                  <c:v>536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95679232"/>
        <c:axId val="95680768"/>
      </c:barChart>
      <c:catAx>
        <c:axId val="95679232"/>
        <c:scaling>
          <c:orientation val="minMax"/>
        </c:scaling>
        <c:delete val="0"/>
        <c:axPos val="b"/>
        <c:majorTickMark val="none"/>
        <c:minorTickMark val="none"/>
        <c:tickLblPos val="nextTo"/>
        <c:crossAx val="95680768"/>
        <c:crosses val="autoZero"/>
        <c:auto val="1"/>
        <c:lblAlgn val="ctr"/>
        <c:lblOffset val="100"/>
        <c:noMultiLvlLbl val="0"/>
      </c:catAx>
      <c:valAx>
        <c:axId val="956807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95679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 b="1" i="1">
                <a:effectLst/>
              </a:rPr>
              <a:t>Graf 5.6 j: Počet podnikatelských subjektů</a:t>
            </a:r>
          </a:p>
          <a:p>
            <a:pPr>
              <a:defRPr/>
            </a:pPr>
            <a:r>
              <a:rPr lang="cs-CZ" sz="1200" b="1" i="1">
                <a:effectLst/>
              </a:rPr>
              <a:t>podle právní formy</a:t>
            </a:r>
            <a:endParaRPr lang="cs-CZ" sz="1200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'[1]Graf 5,6 j'!$B$70:$I$70</c:f>
              <c:strCache>
                <c:ptCount val="8"/>
                <c:pt idx="0">
                  <c:v>Státní organizace</c:v>
                </c:pt>
                <c:pt idx="1">
                  <c:v>Akciové společnosti</c:v>
                </c:pt>
                <c:pt idx="2">
                  <c:v>Obchodní společnosti</c:v>
                </c:pt>
                <c:pt idx="3">
                  <c:v>Družstevní organizace</c:v>
                </c:pt>
                <c:pt idx="4">
                  <c:v>Živnostníci</c:v>
                </c:pt>
                <c:pt idx="5">
                  <c:v>Svobodná povolání</c:v>
                </c:pt>
                <c:pt idx="6">
                  <c:v> Zemědělští podnikatelé</c:v>
                </c:pt>
                <c:pt idx="7">
                  <c:v>Ostatní </c:v>
                </c:pt>
              </c:strCache>
            </c:strRef>
          </c:cat>
          <c:val>
            <c:numRef>
              <c:f>'[1]Graf 5,6 j'!$B$71:$I$71</c:f>
              <c:numCache>
                <c:formatCode>General</c:formatCode>
                <c:ptCount val="8"/>
                <c:pt idx="0">
                  <c:v>47</c:v>
                </c:pt>
                <c:pt idx="1">
                  <c:v>13</c:v>
                </c:pt>
                <c:pt idx="2">
                  <c:v>301</c:v>
                </c:pt>
                <c:pt idx="3">
                  <c:v>24</c:v>
                </c:pt>
                <c:pt idx="4">
                  <c:v>2575</c:v>
                </c:pt>
                <c:pt idx="5">
                  <c:v>335</c:v>
                </c:pt>
                <c:pt idx="6">
                  <c:v>235</c:v>
                </c:pt>
                <c:pt idx="7">
                  <c:v>364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33837824"/>
        <c:axId val="33839360"/>
      </c:barChart>
      <c:catAx>
        <c:axId val="33837824"/>
        <c:scaling>
          <c:orientation val="minMax"/>
        </c:scaling>
        <c:delete val="0"/>
        <c:axPos val="b"/>
        <c:majorTickMark val="none"/>
        <c:minorTickMark val="none"/>
        <c:tickLblPos val="nextTo"/>
        <c:crossAx val="33839360"/>
        <c:crosses val="autoZero"/>
        <c:auto val="1"/>
        <c:lblAlgn val="ctr"/>
        <c:lblOffset val="100"/>
        <c:noMultiLvlLbl val="0"/>
      </c:catAx>
      <c:valAx>
        <c:axId val="338393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383782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47624</xdr:colOff>
      <xdr:row>1</xdr:row>
      <xdr:rowOff>161925</xdr:rowOff>
    </xdr:from>
    <xdr:to>
      <xdr:col>17</xdr:col>
      <xdr:colOff>285749</xdr:colOff>
      <xdr:row>20</xdr:row>
      <xdr:rowOff>52387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1</xdr:row>
      <xdr:rowOff>161925</xdr:rowOff>
    </xdr:from>
    <xdr:to>
      <xdr:col>17</xdr:col>
      <xdr:colOff>19050</xdr:colOff>
      <xdr:row>24</xdr:row>
      <xdr:rowOff>57150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123825</xdr:colOff>
      <xdr:row>67</xdr:row>
      <xdr:rowOff>109537</xdr:rowOff>
    </xdr:from>
    <xdr:to>
      <xdr:col>16</xdr:col>
      <xdr:colOff>428625</xdr:colOff>
      <xdr:row>83</xdr:row>
      <xdr:rowOff>138112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odnikatelsk&#233;%20subjekt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kazatele"/>
      <sheetName val="Graf 5,6 j"/>
    </sheetNames>
    <sheetDataSet>
      <sheetData sheetId="0"/>
      <sheetData sheetId="1">
        <row r="70">
          <cell r="B70" t="str">
            <v>Státní organizace</v>
          </cell>
          <cell r="C70" t="str">
            <v>Akciové společnosti</v>
          </cell>
          <cell r="D70" t="str">
            <v>Obchodní společnosti</v>
          </cell>
          <cell r="E70" t="str">
            <v>Družstevní organizace</v>
          </cell>
          <cell r="F70" t="str">
            <v>Živnostníci</v>
          </cell>
          <cell r="G70" t="str">
            <v>Svobodná povolání</v>
          </cell>
          <cell r="H70" t="str">
            <v xml:space="preserve"> Zemědělští podnikatelé</v>
          </cell>
          <cell r="I70" t="str">
            <v xml:space="preserve">Ostatní </v>
          </cell>
        </row>
        <row r="71">
          <cell r="B71">
            <v>47</v>
          </cell>
          <cell r="C71">
            <v>13</v>
          </cell>
          <cell r="D71">
            <v>301</v>
          </cell>
          <cell r="E71">
            <v>24</v>
          </cell>
          <cell r="F71">
            <v>2575</v>
          </cell>
          <cell r="G71">
            <v>335</v>
          </cell>
          <cell r="H71">
            <v>235</v>
          </cell>
          <cell r="I71">
            <v>364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T26"/>
  <sheetViews>
    <sheetView zoomScale="80" zoomScaleNormal="80" workbookViewId="0">
      <selection activeCell="C5" sqref="C5"/>
    </sheetView>
  </sheetViews>
  <sheetFormatPr defaultRowHeight="15" x14ac:dyDescent="0.25"/>
  <cols>
    <col min="1" max="1" width="57" customWidth="1"/>
    <col min="2" max="2" width="9.5703125" style="15" customWidth="1"/>
    <col min="3" max="3" width="11.140625" style="15" customWidth="1"/>
    <col min="5" max="5" width="10.140625" customWidth="1"/>
  </cols>
  <sheetData>
    <row r="1" spans="1:384" ht="21" x14ac:dyDescent="0.35">
      <c r="A1" s="1" t="s">
        <v>0</v>
      </c>
      <c r="B1" s="9"/>
      <c r="C1" s="9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</row>
    <row r="2" spans="1:384" s="6" customFormat="1" x14ac:dyDescent="0.25">
      <c r="A2" s="5"/>
      <c r="B2" s="7"/>
      <c r="C2" s="7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</row>
    <row r="3" spans="1:384" s="6" customFormat="1" ht="13.5" customHeight="1" x14ac:dyDescent="0.25">
      <c r="A3" s="407"/>
      <c r="B3" s="403" t="s">
        <v>21</v>
      </c>
      <c r="C3" s="404"/>
      <c r="D3" s="403" t="s">
        <v>23</v>
      </c>
      <c r="E3" s="404"/>
      <c r="F3" s="403" t="s">
        <v>24</v>
      </c>
      <c r="G3" s="404"/>
      <c r="H3" s="403" t="s">
        <v>25</v>
      </c>
      <c r="I3" s="404"/>
      <c r="J3" s="403" t="s">
        <v>26</v>
      </c>
      <c r="K3" s="404"/>
      <c r="L3" s="403" t="s">
        <v>27</v>
      </c>
      <c r="M3" s="404"/>
      <c r="N3" s="403" t="s">
        <v>28</v>
      </c>
      <c r="O3" s="404"/>
      <c r="P3" s="403" t="s">
        <v>29</v>
      </c>
      <c r="Q3" s="404"/>
      <c r="R3" s="403" t="s">
        <v>30</v>
      </c>
      <c r="S3" s="404"/>
      <c r="T3" s="403" t="s">
        <v>31</v>
      </c>
      <c r="U3" s="404"/>
      <c r="V3" s="403" t="s">
        <v>32</v>
      </c>
      <c r="W3" s="404"/>
      <c r="X3" s="403" t="s">
        <v>33</v>
      </c>
      <c r="Y3" s="404"/>
      <c r="Z3" s="403" t="s">
        <v>34</v>
      </c>
      <c r="AA3" s="404"/>
      <c r="AB3" s="403" t="s">
        <v>35</v>
      </c>
      <c r="AC3" s="404"/>
      <c r="AD3" s="403" t="s">
        <v>36</v>
      </c>
      <c r="AE3" s="404"/>
      <c r="AF3" s="403" t="s">
        <v>37</v>
      </c>
      <c r="AG3" s="404"/>
      <c r="AH3" s="403" t="s">
        <v>38</v>
      </c>
      <c r="AI3" s="404"/>
      <c r="AJ3" s="403" t="s">
        <v>39</v>
      </c>
      <c r="AK3" s="404"/>
      <c r="AL3" s="403" t="s">
        <v>40</v>
      </c>
      <c r="AM3" s="404"/>
      <c r="AN3" s="403" t="s">
        <v>41</v>
      </c>
      <c r="AO3" s="404"/>
      <c r="AP3" s="403" t="s">
        <v>42</v>
      </c>
      <c r="AQ3" s="404"/>
      <c r="AR3" s="403" t="s">
        <v>43</v>
      </c>
      <c r="AS3" s="404"/>
      <c r="AT3" s="403" t="s">
        <v>44</v>
      </c>
      <c r="AU3" s="404"/>
      <c r="AV3" s="403" t="s">
        <v>45</v>
      </c>
      <c r="AW3" s="404"/>
      <c r="AX3" s="403" t="s">
        <v>46</v>
      </c>
      <c r="AY3" s="404"/>
      <c r="AZ3" s="403" t="s">
        <v>47</v>
      </c>
      <c r="BA3" s="404"/>
      <c r="BB3" s="403" t="s">
        <v>48</v>
      </c>
      <c r="BC3" s="404"/>
      <c r="BD3" s="403" t="s">
        <v>49</v>
      </c>
      <c r="BE3" s="404"/>
      <c r="BF3" s="403" t="s">
        <v>50</v>
      </c>
      <c r="BG3" s="404"/>
      <c r="BH3" s="403" t="s">
        <v>51</v>
      </c>
      <c r="BI3" s="404"/>
      <c r="BJ3" s="403" t="s">
        <v>52</v>
      </c>
      <c r="BK3" s="404"/>
      <c r="BL3" s="403" t="s">
        <v>53</v>
      </c>
      <c r="BM3" s="404"/>
      <c r="BN3" s="403" t="s">
        <v>54</v>
      </c>
      <c r="BO3" s="404"/>
      <c r="BP3" s="403" t="s">
        <v>55</v>
      </c>
      <c r="BQ3" s="404"/>
      <c r="BR3" s="403" t="s">
        <v>56</v>
      </c>
      <c r="BS3" s="404"/>
      <c r="BT3" s="403" t="s">
        <v>57</v>
      </c>
      <c r="BU3" s="404"/>
      <c r="BV3" s="403" t="s">
        <v>58</v>
      </c>
      <c r="BW3" s="404"/>
      <c r="BX3" s="403" t="s">
        <v>59</v>
      </c>
      <c r="BY3" s="404"/>
      <c r="BZ3" s="403" t="s">
        <v>60</v>
      </c>
      <c r="CA3" s="404"/>
      <c r="CB3" s="403" t="s">
        <v>61</v>
      </c>
      <c r="CC3" s="404"/>
      <c r="CD3" s="403" t="s">
        <v>62</v>
      </c>
      <c r="CE3" s="404"/>
      <c r="CF3" s="403" t="s">
        <v>63</v>
      </c>
      <c r="CG3" s="404"/>
      <c r="CH3" s="403" t="s">
        <v>64</v>
      </c>
      <c r="CI3" s="404"/>
      <c r="CJ3" s="403" t="s">
        <v>65</v>
      </c>
      <c r="CK3" s="404"/>
      <c r="CL3" s="403" t="s">
        <v>66</v>
      </c>
      <c r="CM3" s="404"/>
      <c r="CN3" s="403" t="s">
        <v>67</v>
      </c>
      <c r="CO3" s="404"/>
      <c r="CP3" s="403" t="s">
        <v>68</v>
      </c>
      <c r="CQ3" s="404"/>
      <c r="CR3" s="403" t="s">
        <v>69</v>
      </c>
      <c r="CS3" s="404"/>
      <c r="CT3" s="403" t="s">
        <v>70</v>
      </c>
      <c r="CU3" s="404"/>
      <c r="CV3" s="403" t="s">
        <v>71</v>
      </c>
      <c r="CW3" s="404"/>
      <c r="CX3" s="403" t="s">
        <v>72</v>
      </c>
      <c r="CY3" s="404"/>
      <c r="CZ3" s="403" t="s">
        <v>73</v>
      </c>
      <c r="DA3" s="404"/>
      <c r="DB3" s="403" t="s">
        <v>74</v>
      </c>
      <c r="DC3" s="404"/>
      <c r="DD3" s="403" t="s">
        <v>75</v>
      </c>
      <c r="DE3" s="404"/>
      <c r="DF3" s="403" t="s">
        <v>76</v>
      </c>
      <c r="DG3" s="404"/>
      <c r="DH3" s="403" t="s">
        <v>77</v>
      </c>
      <c r="DI3" s="404"/>
      <c r="DJ3" s="403" t="s">
        <v>78</v>
      </c>
      <c r="DK3" s="404"/>
      <c r="DL3" s="403" t="s">
        <v>79</v>
      </c>
      <c r="DM3" s="404"/>
      <c r="DN3" s="403" t="s">
        <v>80</v>
      </c>
      <c r="DO3" s="404"/>
      <c r="DP3" s="403" t="s">
        <v>81</v>
      </c>
      <c r="DQ3" s="404"/>
      <c r="DR3" s="403" t="s">
        <v>82</v>
      </c>
      <c r="DS3" s="404"/>
      <c r="DT3" s="403" t="s">
        <v>83</v>
      </c>
      <c r="DU3" s="404"/>
      <c r="DV3" s="403" t="s">
        <v>84</v>
      </c>
      <c r="DW3" s="404"/>
      <c r="DX3" s="403" t="s">
        <v>85</v>
      </c>
      <c r="DY3" s="404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</row>
    <row r="4" spans="1:384" s="6" customFormat="1" ht="15" customHeight="1" thickBot="1" x14ac:dyDescent="0.3">
      <c r="A4" s="408"/>
      <c r="B4" s="405"/>
      <c r="C4" s="406"/>
      <c r="D4" s="405"/>
      <c r="E4" s="406"/>
      <c r="F4" s="405"/>
      <c r="G4" s="406"/>
      <c r="H4" s="405"/>
      <c r="I4" s="406"/>
      <c r="J4" s="405"/>
      <c r="K4" s="406"/>
      <c r="L4" s="405"/>
      <c r="M4" s="406"/>
      <c r="N4" s="405"/>
      <c r="O4" s="406"/>
      <c r="P4" s="405"/>
      <c r="Q4" s="406"/>
      <c r="R4" s="405"/>
      <c r="S4" s="406"/>
      <c r="T4" s="405"/>
      <c r="U4" s="406"/>
      <c r="V4" s="405"/>
      <c r="W4" s="406"/>
      <c r="X4" s="405"/>
      <c r="Y4" s="406"/>
      <c r="Z4" s="405"/>
      <c r="AA4" s="406"/>
      <c r="AB4" s="405"/>
      <c r="AC4" s="406"/>
      <c r="AD4" s="405"/>
      <c r="AE4" s="406"/>
      <c r="AF4" s="405"/>
      <c r="AG4" s="406"/>
      <c r="AH4" s="405"/>
      <c r="AI4" s="406"/>
      <c r="AJ4" s="405"/>
      <c r="AK4" s="406"/>
      <c r="AL4" s="405"/>
      <c r="AM4" s="406"/>
      <c r="AN4" s="405"/>
      <c r="AO4" s="406"/>
      <c r="AP4" s="405"/>
      <c r="AQ4" s="406"/>
      <c r="AR4" s="405"/>
      <c r="AS4" s="406"/>
      <c r="AT4" s="405"/>
      <c r="AU4" s="406"/>
      <c r="AV4" s="405"/>
      <c r="AW4" s="406"/>
      <c r="AX4" s="405"/>
      <c r="AY4" s="406"/>
      <c r="AZ4" s="405"/>
      <c r="BA4" s="406"/>
      <c r="BB4" s="405"/>
      <c r="BC4" s="406"/>
      <c r="BD4" s="405"/>
      <c r="BE4" s="406"/>
      <c r="BF4" s="405"/>
      <c r="BG4" s="406"/>
      <c r="BH4" s="405"/>
      <c r="BI4" s="406"/>
      <c r="BJ4" s="405"/>
      <c r="BK4" s="406"/>
      <c r="BL4" s="405"/>
      <c r="BM4" s="406"/>
      <c r="BN4" s="405"/>
      <c r="BO4" s="406"/>
      <c r="BP4" s="405"/>
      <c r="BQ4" s="406"/>
      <c r="BR4" s="405"/>
      <c r="BS4" s="406"/>
      <c r="BT4" s="405"/>
      <c r="BU4" s="406"/>
      <c r="BV4" s="405"/>
      <c r="BW4" s="406"/>
      <c r="BX4" s="405"/>
      <c r="BY4" s="406"/>
      <c r="BZ4" s="405"/>
      <c r="CA4" s="406"/>
      <c r="CB4" s="405"/>
      <c r="CC4" s="406"/>
      <c r="CD4" s="405"/>
      <c r="CE4" s="406"/>
      <c r="CF4" s="405"/>
      <c r="CG4" s="406"/>
      <c r="CH4" s="405"/>
      <c r="CI4" s="406"/>
      <c r="CJ4" s="405"/>
      <c r="CK4" s="406"/>
      <c r="CL4" s="405"/>
      <c r="CM4" s="406"/>
      <c r="CN4" s="405"/>
      <c r="CO4" s="406"/>
      <c r="CP4" s="405"/>
      <c r="CQ4" s="406"/>
      <c r="CR4" s="405"/>
      <c r="CS4" s="406"/>
      <c r="CT4" s="405"/>
      <c r="CU4" s="406"/>
      <c r="CV4" s="405"/>
      <c r="CW4" s="406"/>
      <c r="CX4" s="405"/>
      <c r="CY4" s="406"/>
      <c r="CZ4" s="405"/>
      <c r="DA4" s="406"/>
      <c r="DB4" s="405"/>
      <c r="DC4" s="406"/>
      <c r="DD4" s="405"/>
      <c r="DE4" s="406"/>
      <c r="DF4" s="405"/>
      <c r="DG4" s="406"/>
      <c r="DH4" s="405"/>
      <c r="DI4" s="406"/>
      <c r="DJ4" s="405"/>
      <c r="DK4" s="406"/>
      <c r="DL4" s="405"/>
      <c r="DM4" s="406"/>
      <c r="DN4" s="405"/>
      <c r="DO4" s="406"/>
      <c r="DP4" s="405"/>
      <c r="DQ4" s="406"/>
      <c r="DR4" s="405"/>
      <c r="DS4" s="406"/>
      <c r="DT4" s="405"/>
      <c r="DU4" s="406"/>
      <c r="DV4" s="405"/>
      <c r="DW4" s="406"/>
      <c r="DX4" s="405"/>
      <c r="DY4" s="406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5"/>
      <c r="KO4" s="5"/>
      <c r="KP4" s="5"/>
      <c r="KQ4" s="5"/>
      <c r="KR4" s="5"/>
      <c r="KS4" s="5"/>
      <c r="KT4" s="5"/>
      <c r="KU4" s="5"/>
      <c r="KV4" s="5"/>
      <c r="KW4" s="5"/>
      <c r="KX4" s="5"/>
      <c r="KY4" s="5"/>
      <c r="KZ4" s="5"/>
      <c r="LA4" s="5"/>
      <c r="LB4" s="5"/>
      <c r="LC4" s="5"/>
      <c r="LD4" s="5"/>
      <c r="LE4" s="5"/>
      <c r="LF4" s="5"/>
      <c r="LG4" s="5"/>
      <c r="LH4" s="5"/>
      <c r="LI4" s="5"/>
      <c r="LJ4" s="5"/>
      <c r="LK4" s="5"/>
      <c r="LL4" s="5"/>
      <c r="LM4" s="5"/>
      <c r="LN4" s="5"/>
      <c r="LO4" s="5"/>
      <c r="LP4" s="5"/>
      <c r="LQ4" s="5"/>
      <c r="LR4" s="5"/>
      <c r="LS4" s="5"/>
      <c r="LT4" s="5"/>
      <c r="LU4" s="5"/>
      <c r="LV4" s="5"/>
      <c r="LW4" s="5"/>
      <c r="LX4" s="5"/>
      <c r="LY4" s="5"/>
      <c r="LZ4" s="5"/>
      <c r="MA4" s="5"/>
      <c r="MB4" s="5"/>
      <c r="MC4" s="5"/>
      <c r="MD4" s="5"/>
      <c r="ME4" s="5"/>
      <c r="MF4" s="5"/>
      <c r="MG4" s="5"/>
      <c r="MH4" s="5"/>
      <c r="MI4" s="5"/>
      <c r="MJ4" s="5"/>
      <c r="MK4" s="5"/>
      <c r="ML4" s="5"/>
      <c r="MM4" s="5"/>
      <c r="MN4" s="5"/>
      <c r="MO4" s="5"/>
      <c r="MP4" s="5"/>
      <c r="MQ4" s="5"/>
      <c r="MR4" s="5"/>
      <c r="MS4" s="5"/>
      <c r="MT4" s="5"/>
      <c r="MU4" s="5"/>
      <c r="MV4" s="5"/>
      <c r="MW4" s="5"/>
      <c r="MX4" s="5"/>
      <c r="MY4" s="5"/>
      <c r="MZ4" s="5"/>
      <c r="NA4" s="5"/>
      <c r="NB4" s="5"/>
      <c r="NC4" s="5"/>
      <c r="ND4" s="5"/>
      <c r="NE4" s="5"/>
      <c r="NF4" s="5"/>
      <c r="NG4" s="5"/>
      <c r="NH4" s="5"/>
      <c r="NI4" s="5"/>
      <c r="NJ4" s="5"/>
      <c r="NK4" s="5"/>
      <c r="NL4" s="5"/>
      <c r="NM4" s="5"/>
      <c r="NN4" s="5"/>
      <c r="NO4" s="5"/>
      <c r="NP4" s="5"/>
      <c r="NQ4" s="5"/>
      <c r="NR4" s="5"/>
      <c r="NS4" s="5"/>
      <c r="NT4" s="5"/>
    </row>
    <row r="5" spans="1:384" ht="50.25" customHeight="1" x14ac:dyDescent="0.25">
      <c r="A5" s="409"/>
      <c r="B5" s="18" t="s">
        <v>19</v>
      </c>
      <c r="C5" s="19" t="s">
        <v>20</v>
      </c>
      <c r="D5" s="18" t="s">
        <v>19</v>
      </c>
      <c r="E5" s="19" t="s">
        <v>20</v>
      </c>
      <c r="F5" s="18" t="s">
        <v>19</v>
      </c>
      <c r="G5" s="19" t="s">
        <v>20</v>
      </c>
      <c r="H5" s="18" t="s">
        <v>19</v>
      </c>
      <c r="I5" s="19" t="s">
        <v>20</v>
      </c>
      <c r="J5" s="18" t="s">
        <v>19</v>
      </c>
      <c r="K5" s="19" t="s">
        <v>20</v>
      </c>
      <c r="L5" s="18" t="s">
        <v>19</v>
      </c>
      <c r="M5" s="19" t="s">
        <v>20</v>
      </c>
      <c r="N5" s="18" t="s">
        <v>19</v>
      </c>
      <c r="O5" s="19" t="s">
        <v>20</v>
      </c>
      <c r="P5" s="18" t="s">
        <v>19</v>
      </c>
      <c r="Q5" s="19" t="s">
        <v>20</v>
      </c>
      <c r="R5" s="18" t="s">
        <v>19</v>
      </c>
      <c r="S5" s="19" t="s">
        <v>20</v>
      </c>
      <c r="T5" s="18" t="s">
        <v>19</v>
      </c>
      <c r="U5" s="19" t="s">
        <v>20</v>
      </c>
      <c r="V5" s="18" t="s">
        <v>19</v>
      </c>
      <c r="W5" s="19" t="s">
        <v>20</v>
      </c>
      <c r="X5" s="18" t="s">
        <v>19</v>
      </c>
      <c r="Y5" s="19" t="s">
        <v>20</v>
      </c>
      <c r="Z5" s="18" t="s">
        <v>19</v>
      </c>
      <c r="AA5" s="19" t="s">
        <v>20</v>
      </c>
      <c r="AB5" s="18" t="s">
        <v>19</v>
      </c>
      <c r="AC5" s="19" t="s">
        <v>20</v>
      </c>
      <c r="AD5" s="18" t="s">
        <v>19</v>
      </c>
      <c r="AE5" s="19" t="s">
        <v>20</v>
      </c>
      <c r="AF5" s="18" t="s">
        <v>19</v>
      </c>
      <c r="AG5" s="19" t="s">
        <v>20</v>
      </c>
      <c r="AH5" s="18" t="s">
        <v>19</v>
      </c>
      <c r="AI5" s="19" t="s">
        <v>20</v>
      </c>
      <c r="AJ5" s="18" t="s">
        <v>19</v>
      </c>
      <c r="AK5" s="19" t="s">
        <v>20</v>
      </c>
      <c r="AL5" s="18" t="s">
        <v>19</v>
      </c>
      <c r="AM5" s="19" t="s">
        <v>20</v>
      </c>
      <c r="AN5" s="18" t="s">
        <v>19</v>
      </c>
      <c r="AO5" s="19" t="s">
        <v>20</v>
      </c>
      <c r="AP5" s="18" t="s">
        <v>19</v>
      </c>
      <c r="AQ5" s="19" t="s">
        <v>20</v>
      </c>
      <c r="AR5" s="18" t="s">
        <v>19</v>
      </c>
      <c r="AS5" s="19" t="s">
        <v>20</v>
      </c>
      <c r="AT5" s="18" t="s">
        <v>19</v>
      </c>
      <c r="AU5" s="19" t="s">
        <v>20</v>
      </c>
      <c r="AV5" s="18" t="s">
        <v>19</v>
      </c>
      <c r="AW5" s="19" t="s">
        <v>20</v>
      </c>
      <c r="AX5" s="18" t="s">
        <v>19</v>
      </c>
      <c r="AY5" s="19" t="s">
        <v>20</v>
      </c>
      <c r="AZ5" s="18" t="s">
        <v>19</v>
      </c>
      <c r="BA5" s="19" t="s">
        <v>20</v>
      </c>
      <c r="BB5" s="18" t="s">
        <v>19</v>
      </c>
      <c r="BC5" s="19" t="s">
        <v>20</v>
      </c>
      <c r="BD5" s="18" t="s">
        <v>19</v>
      </c>
      <c r="BE5" s="19" t="s">
        <v>20</v>
      </c>
      <c r="BF5" s="18" t="s">
        <v>19</v>
      </c>
      <c r="BG5" s="19" t="s">
        <v>20</v>
      </c>
      <c r="BH5" s="18" t="s">
        <v>19</v>
      </c>
      <c r="BI5" s="19" t="s">
        <v>20</v>
      </c>
      <c r="BJ5" s="18" t="s">
        <v>19</v>
      </c>
      <c r="BK5" s="19" t="s">
        <v>20</v>
      </c>
      <c r="BL5" s="18" t="s">
        <v>19</v>
      </c>
      <c r="BM5" s="19" t="s">
        <v>20</v>
      </c>
      <c r="BN5" s="18" t="s">
        <v>19</v>
      </c>
      <c r="BO5" s="19" t="s">
        <v>20</v>
      </c>
      <c r="BP5" s="18" t="s">
        <v>19</v>
      </c>
      <c r="BQ5" s="19" t="s">
        <v>20</v>
      </c>
      <c r="BR5" s="18" t="s">
        <v>19</v>
      </c>
      <c r="BS5" s="19" t="s">
        <v>20</v>
      </c>
      <c r="BT5" s="18" t="s">
        <v>19</v>
      </c>
      <c r="BU5" s="19" t="s">
        <v>20</v>
      </c>
      <c r="BV5" s="18" t="s">
        <v>19</v>
      </c>
      <c r="BW5" s="19" t="s">
        <v>20</v>
      </c>
      <c r="BX5" s="18" t="s">
        <v>19</v>
      </c>
      <c r="BY5" s="19" t="s">
        <v>20</v>
      </c>
      <c r="BZ5" s="18" t="s">
        <v>19</v>
      </c>
      <c r="CA5" s="19" t="s">
        <v>20</v>
      </c>
      <c r="CB5" s="18" t="s">
        <v>19</v>
      </c>
      <c r="CC5" s="19" t="s">
        <v>20</v>
      </c>
      <c r="CD5" s="18" t="s">
        <v>19</v>
      </c>
      <c r="CE5" s="19" t="s">
        <v>20</v>
      </c>
      <c r="CF5" s="18" t="s">
        <v>19</v>
      </c>
      <c r="CG5" s="19" t="s">
        <v>20</v>
      </c>
      <c r="CH5" s="18" t="s">
        <v>19</v>
      </c>
      <c r="CI5" s="19" t="s">
        <v>20</v>
      </c>
      <c r="CJ5" s="18" t="s">
        <v>19</v>
      </c>
      <c r="CK5" s="19" t="s">
        <v>20</v>
      </c>
      <c r="CL5" s="18" t="s">
        <v>19</v>
      </c>
      <c r="CM5" s="19" t="s">
        <v>20</v>
      </c>
      <c r="CN5" s="18" t="s">
        <v>19</v>
      </c>
      <c r="CO5" s="19" t="s">
        <v>20</v>
      </c>
      <c r="CP5" s="18" t="s">
        <v>19</v>
      </c>
      <c r="CQ5" s="19" t="s">
        <v>20</v>
      </c>
      <c r="CR5" s="18" t="s">
        <v>19</v>
      </c>
      <c r="CS5" s="19" t="s">
        <v>20</v>
      </c>
      <c r="CT5" s="18" t="s">
        <v>19</v>
      </c>
      <c r="CU5" s="19" t="s">
        <v>20</v>
      </c>
      <c r="CV5" s="18" t="s">
        <v>19</v>
      </c>
      <c r="CW5" s="19" t="s">
        <v>20</v>
      </c>
      <c r="CX5" s="18" t="s">
        <v>19</v>
      </c>
      <c r="CY5" s="19" t="s">
        <v>20</v>
      </c>
      <c r="CZ5" s="18" t="s">
        <v>19</v>
      </c>
      <c r="DA5" s="19" t="s">
        <v>20</v>
      </c>
      <c r="DB5" s="18" t="s">
        <v>19</v>
      </c>
      <c r="DC5" s="19" t="s">
        <v>20</v>
      </c>
      <c r="DD5" s="18" t="s">
        <v>19</v>
      </c>
      <c r="DE5" s="19" t="s">
        <v>20</v>
      </c>
      <c r="DF5" s="18" t="s">
        <v>19</v>
      </c>
      <c r="DG5" s="19" t="s">
        <v>20</v>
      </c>
      <c r="DH5" s="18" t="s">
        <v>19</v>
      </c>
      <c r="DI5" s="19" t="s">
        <v>20</v>
      </c>
      <c r="DJ5" s="18" t="s">
        <v>19</v>
      </c>
      <c r="DK5" s="19" t="s">
        <v>20</v>
      </c>
      <c r="DL5" s="18" t="s">
        <v>19</v>
      </c>
      <c r="DM5" s="19" t="s">
        <v>20</v>
      </c>
      <c r="DN5" s="18" t="s">
        <v>19</v>
      </c>
      <c r="DO5" s="19" t="s">
        <v>20</v>
      </c>
      <c r="DP5" s="18" t="s">
        <v>19</v>
      </c>
      <c r="DQ5" s="19" t="s">
        <v>20</v>
      </c>
      <c r="DR5" s="18" t="s">
        <v>19</v>
      </c>
      <c r="DS5" s="19" t="s">
        <v>20</v>
      </c>
      <c r="DT5" s="18" t="s">
        <v>19</v>
      </c>
      <c r="DU5" s="19" t="s">
        <v>20</v>
      </c>
      <c r="DV5" s="18" t="s">
        <v>19</v>
      </c>
      <c r="DW5" s="19" t="s">
        <v>20</v>
      </c>
      <c r="DX5" s="18" t="s">
        <v>19</v>
      </c>
      <c r="DY5" s="19" t="s">
        <v>20</v>
      </c>
    </row>
    <row r="6" spans="1:384" ht="17.25" customHeight="1" x14ac:dyDescent="0.25">
      <c r="A6" s="4" t="s">
        <v>18</v>
      </c>
      <c r="B6" s="10">
        <v>20</v>
      </c>
      <c r="C6" s="11">
        <v>11</v>
      </c>
      <c r="D6" s="20">
        <v>7</v>
      </c>
      <c r="E6" s="21">
        <v>4</v>
      </c>
      <c r="F6" s="26">
        <v>44</v>
      </c>
      <c r="G6" s="27">
        <v>33</v>
      </c>
      <c r="H6" s="32">
        <v>16</v>
      </c>
      <c r="I6" s="33">
        <v>13</v>
      </c>
      <c r="J6" s="38">
        <v>34</v>
      </c>
      <c r="K6" s="39">
        <v>24</v>
      </c>
      <c r="L6" s="44">
        <v>156</v>
      </c>
      <c r="M6" s="45">
        <v>94</v>
      </c>
      <c r="N6" s="50">
        <v>27</v>
      </c>
      <c r="O6" s="51">
        <v>14</v>
      </c>
      <c r="P6" s="56">
        <v>42</v>
      </c>
      <c r="Q6" s="57">
        <v>19</v>
      </c>
      <c r="R6" s="62">
        <v>22</v>
      </c>
      <c r="S6" s="63">
        <v>13</v>
      </c>
      <c r="T6" s="68">
        <v>117</v>
      </c>
      <c r="U6" s="69">
        <v>68</v>
      </c>
      <c r="V6" s="74">
        <v>30</v>
      </c>
      <c r="W6" s="75">
        <v>18</v>
      </c>
      <c r="X6" s="80">
        <v>379</v>
      </c>
      <c r="Y6" s="81">
        <v>209</v>
      </c>
      <c r="Z6" s="84">
        <v>86</v>
      </c>
      <c r="AA6" s="85">
        <v>55</v>
      </c>
      <c r="AB6" s="90">
        <v>21</v>
      </c>
      <c r="AC6" s="91">
        <v>11</v>
      </c>
      <c r="AD6" s="96">
        <v>8</v>
      </c>
      <c r="AE6" s="97">
        <v>4</v>
      </c>
      <c r="AF6" s="102">
        <v>15</v>
      </c>
      <c r="AG6" s="103">
        <v>10</v>
      </c>
      <c r="AH6" s="108">
        <v>18</v>
      </c>
      <c r="AI6" s="109">
        <v>9</v>
      </c>
      <c r="AJ6" s="114">
        <v>151</v>
      </c>
      <c r="AK6" s="115">
        <v>82</v>
      </c>
      <c r="AL6" s="120">
        <v>479</v>
      </c>
      <c r="AM6" s="121">
        <v>285</v>
      </c>
      <c r="AN6" s="125">
        <v>102</v>
      </c>
      <c r="AO6" s="126">
        <v>46</v>
      </c>
      <c r="AP6" s="130">
        <v>65</v>
      </c>
      <c r="AQ6" s="131">
        <v>41</v>
      </c>
      <c r="AR6" s="136">
        <v>20</v>
      </c>
      <c r="AS6" s="137">
        <v>12</v>
      </c>
      <c r="AT6" s="142">
        <v>7</v>
      </c>
      <c r="AU6" s="143">
        <v>4</v>
      </c>
      <c r="AV6" s="148">
        <v>53</v>
      </c>
      <c r="AW6" s="149">
        <v>28</v>
      </c>
      <c r="AX6" s="154">
        <v>872</v>
      </c>
      <c r="AY6" s="155">
        <v>477</v>
      </c>
      <c r="AZ6" s="158">
        <v>142</v>
      </c>
      <c r="BA6" s="159">
        <v>80</v>
      </c>
      <c r="BB6" s="163">
        <v>34</v>
      </c>
      <c r="BC6" s="164">
        <v>17</v>
      </c>
      <c r="BD6" s="169">
        <v>37</v>
      </c>
      <c r="BE6" s="170">
        <v>25</v>
      </c>
      <c r="BF6" s="175">
        <v>14</v>
      </c>
      <c r="BG6" s="176">
        <v>9</v>
      </c>
      <c r="BH6" s="181">
        <v>18</v>
      </c>
      <c r="BI6" s="182">
        <v>9</v>
      </c>
      <c r="BJ6" s="187">
        <v>29</v>
      </c>
      <c r="BK6" s="188">
        <v>14</v>
      </c>
      <c r="BL6" s="193">
        <v>49</v>
      </c>
      <c r="BM6" s="194">
        <v>26</v>
      </c>
      <c r="BN6" s="199">
        <v>177</v>
      </c>
      <c r="BO6" s="200">
        <v>92</v>
      </c>
      <c r="BP6" s="204">
        <v>15</v>
      </c>
      <c r="BQ6" s="205">
        <v>13</v>
      </c>
      <c r="BR6" s="210">
        <v>16</v>
      </c>
      <c r="BS6" s="211">
        <v>7</v>
      </c>
      <c r="BT6" s="216">
        <v>25</v>
      </c>
      <c r="BU6" s="217">
        <v>12</v>
      </c>
      <c r="BV6" s="222">
        <v>91</v>
      </c>
      <c r="BW6" s="223">
        <v>50</v>
      </c>
      <c r="BX6" s="228">
        <v>60</v>
      </c>
      <c r="BY6" s="229">
        <v>34</v>
      </c>
      <c r="BZ6" s="233">
        <v>288</v>
      </c>
      <c r="CA6" s="234">
        <v>151</v>
      </c>
      <c r="CB6" s="238">
        <v>191</v>
      </c>
      <c r="CC6" s="239">
        <v>108</v>
      </c>
      <c r="CD6" s="244">
        <v>47</v>
      </c>
      <c r="CE6" s="245">
        <v>28</v>
      </c>
      <c r="CF6" s="250">
        <v>1062</v>
      </c>
      <c r="CG6" s="251">
        <v>620</v>
      </c>
      <c r="CH6" s="254">
        <v>497</v>
      </c>
      <c r="CI6" s="255">
        <v>284</v>
      </c>
      <c r="CJ6" s="258">
        <v>28</v>
      </c>
      <c r="CK6" s="259">
        <v>17</v>
      </c>
      <c r="CL6" s="264">
        <v>35</v>
      </c>
      <c r="CM6" s="265">
        <v>20</v>
      </c>
      <c r="CN6" s="270">
        <v>49</v>
      </c>
      <c r="CO6" s="271">
        <v>25</v>
      </c>
      <c r="CP6" s="276">
        <v>15</v>
      </c>
      <c r="CQ6" s="277">
        <v>10</v>
      </c>
      <c r="CR6" s="282">
        <v>23</v>
      </c>
      <c r="CS6" s="283">
        <v>12</v>
      </c>
      <c r="CT6" s="288">
        <v>32</v>
      </c>
      <c r="CU6" s="289">
        <v>15</v>
      </c>
      <c r="CV6" s="294">
        <v>23</v>
      </c>
      <c r="CW6" s="295">
        <v>13</v>
      </c>
      <c r="CX6" s="300">
        <v>25</v>
      </c>
      <c r="CY6" s="301">
        <v>14</v>
      </c>
      <c r="CZ6" s="306">
        <v>19</v>
      </c>
      <c r="DA6" s="307">
        <v>8</v>
      </c>
      <c r="DB6" s="312">
        <v>87</v>
      </c>
      <c r="DC6" s="313">
        <v>52</v>
      </c>
      <c r="DD6" s="318">
        <v>45</v>
      </c>
      <c r="DE6" s="319">
        <v>29</v>
      </c>
      <c r="DF6" s="324">
        <v>17</v>
      </c>
      <c r="DG6" s="325">
        <v>10</v>
      </c>
      <c r="DH6" s="330">
        <v>49</v>
      </c>
      <c r="DI6" s="331">
        <v>27</v>
      </c>
      <c r="DJ6" s="336">
        <v>51</v>
      </c>
      <c r="DK6" s="337">
        <v>29</v>
      </c>
      <c r="DL6" s="342">
        <v>47</v>
      </c>
      <c r="DM6" s="343">
        <v>22</v>
      </c>
      <c r="DN6" s="348">
        <v>18</v>
      </c>
      <c r="DO6" s="349">
        <v>12</v>
      </c>
      <c r="DP6" s="354">
        <v>32</v>
      </c>
      <c r="DQ6" s="355">
        <v>10</v>
      </c>
      <c r="DR6" s="360">
        <v>9</v>
      </c>
      <c r="DS6" s="361">
        <v>2</v>
      </c>
      <c r="DT6" s="366">
        <v>24</v>
      </c>
      <c r="DU6" s="367">
        <v>12</v>
      </c>
      <c r="DV6" s="372">
        <v>11</v>
      </c>
      <c r="DW6" s="373">
        <v>7</v>
      </c>
      <c r="DX6" s="378">
        <v>648</v>
      </c>
      <c r="DY6" s="379">
        <v>372</v>
      </c>
    </row>
    <row r="7" spans="1:384" ht="17.25" customHeight="1" x14ac:dyDescent="0.25">
      <c r="A7" s="8" t="s">
        <v>1</v>
      </c>
      <c r="B7" s="10">
        <v>5</v>
      </c>
      <c r="C7" s="11">
        <v>2</v>
      </c>
      <c r="D7" s="20">
        <v>1</v>
      </c>
      <c r="E7" s="22" t="s">
        <v>22</v>
      </c>
      <c r="F7" s="26">
        <v>5</v>
      </c>
      <c r="G7" s="27">
        <v>5</v>
      </c>
      <c r="H7" s="32">
        <v>3</v>
      </c>
      <c r="I7" s="33">
        <v>3</v>
      </c>
      <c r="J7" s="38">
        <v>7</v>
      </c>
      <c r="K7" s="39">
        <v>5</v>
      </c>
      <c r="L7" s="44">
        <v>10</v>
      </c>
      <c r="M7" s="45">
        <v>6</v>
      </c>
      <c r="N7" s="50">
        <v>6</v>
      </c>
      <c r="O7" s="51">
        <v>3</v>
      </c>
      <c r="P7" s="56">
        <v>5</v>
      </c>
      <c r="Q7" s="57">
        <v>2</v>
      </c>
      <c r="R7" s="62">
        <v>4</v>
      </c>
      <c r="S7" s="63">
        <v>2</v>
      </c>
      <c r="T7" s="68">
        <v>16</v>
      </c>
      <c r="U7" s="69">
        <v>13</v>
      </c>
      <c r="V7" s="74">
        <v>1</v>
      </c>
      <c r="W7" s="75">
        <v>1</v>
      </c>
      <c r="X7" s="80">
        <v>29</v>
      </c>
      <c r="Y7" s="81">
        <v>20</v>
      </c>
      <c r="Z7" s="84">
        <v>12</v>
      </c>
      <c r="AA7" s="85">
        <v>7</v>
      </c>
      <c r="AB7" s="90">
        <v>4</v>
      </c>
      <c r="AC7" s="91">
        <v>4</v>
      </c>
      <c r="AD7" s="98" t="s">
        <v>22</v>
      </c>
      <c r="AE7" s="99" t="s">
        <v>22</v>
      </c>
      <c r="AF7" s="102">
        <v>6</v>
      </c>
      <c r="AG7" s="103">
        <v>5</v>
      </c>
      <c r="AH7" s="108">
        <v>3</v>
      </c>
      <c r="AI7" s="109">
        <v>3</v>
      </c>
      <c r="AJ7" s="114">
        <v>24</v>
      </c>
      <c r="AK7" s="115">
        <v>18</v>
      </c>
      <c r="AL7" s="120">
        <v>74</v>
      </c>
      <c r="AM7" s="121">
        <v>47</v>
      </c>
      <c r="AN7" s="125">
        <v>6</v>
      </c>
      <c r="AO7" s="126">
        <v>2</v>
      </c>
      <c r="AP7" s="130">
        <v>14</v>
      </c>
      <c r="AQ7" s="131">
        <v>13</v>
      </c>
      <c r="AR7" s="136">
        <v>1</v>
      </c>
      <c r="AS7" s="137">
        <v>1</v>
      </c>
      <c r="AT7" s="142">
        <v>2</v>
      </c>
      <c r="AU7" s="143">
        <v>1</v>
      </c>
      <c r="AV7" s="148">
        <v>7</v>
      </c>
      <c r="AW7" s="149">
        <v>6</v>
      </c>
      <c r="AX7" s="154">
        <v>49</v>
      </c>
      <c r="AY7" s="155">
        <v>40</v>
      </c>
      <c r="AZ7" s="158">
        <v>16</v>
      </c>
      <c r="BA7" s="159">
        <v>12</v>
      </c>
      <c r="BB7" s="163">
        <v>4</v>
      </c>
      <c r="BC7" s="164">
        <v>2</v>
      </c>
      <c r="BD7" s="169">
        <v>6</v>
      </c>
      <c r="BE7" s="170">
        <v>3</v>
      </c>
      <c r="BF7" s="175">
        <v>3</v>
      </c>
      <c r="BG7" s="176">
        <v>2</v>
      </c>
      <c r="BH7" s="181">
        <v>5</v>
      </c>
      <c r="BI7" s="182">
        <v>3</v>
      </c>
      <c r="BJ7" s="187">
        <v>6</v>
      </c>
      <c r="BK7" s="188">
        <v>5</v>
      </c>
      <c r="BL7" s="193">
        <v>11</v>
      </c>
      <c r="BM7" s="194">
        <v>8</v>
      </c>
      <c r="BN7" s="199">
        <v>26</v>
      </c>
      <c r="BO7" s="200">
        <v>13</v>
      </c>
      <c r="BP7" s="204">
        <v>6</v>
      </c>
      <c r="BQ7" s="205">
        <v>5</v>
      </c>
      <c r="BR7" s="210">
        <v>3</v>
      </c>
      <c r="BS7" s="211">
        <v>2</v>
      </c>
      <c r="BT7" s="216">
        <v>8</v>
      </c>
      <c r="BU7" s="217">
        <v>4</v>
      </c>
      <c r="BV7" s="222">
        <v>15</v>
      </c>
      <c r="BW7" s="223">
        <v>11</v>
      </c>
      <c r="BX7" s="228">
        <v>5</v>
      </c>
      <c r="BY7" s="229">
        <v>4</v>
      </c>
      <c r="BZ7" s="233">
        <v>35</v>
      </c>
      <c r="CA7" s="234">
        <v>28</v>
      </c>
      <c r="CB7" s="238">
        <v>33</v>
      </c>
      <c r="CC7" s="239">
        <v>19</v>
      </c>
      <c r="CD7" s="244">
        <v>5</v>
      </c>
      <c r="CE7" s="245">
        <v>3</v>
      </c>
      <c r="CF7" s="250">
        <v>76</v>
      </c>
      <c r="CG7" s="251">
        <v>57</v>
      </c>
      <c r="CH7" s="254">
        <v>24</v>
      </c>
      <c r="CI7" s="255">
        <v>14</v>
      </c>
      <c r="CJ7" s="258">
        <v>6</v>
      </c>
      <c r="CK7" s="259">
        <v>5</v>
      </c>
      <c r="CL7" s="264">
        <v>5</v>
      </c>
      <c r="CM7" s="265">
        <v>2</v>
      </c>
      <c r="CN7" s="270">
        <v>2</v>
      </c>
      <c r="CO7" s="272" t="s">
        <v>22</v>
      </c>
      <c r="CP7" s="276">
        <v>3</v>
      </c>
      <c r="CQ7" s="277">
        <v>3</v>
      </c>
      <c r="CR7" s="282">
        <v>3</v>
      </c>
      <c r="CS7" s="283">
        <v>3</v>
      </c>
      <c r="CT7" s="288">
        <v>4</v>
      </c>
      <c r="CU7" s="289">
        <v>1</v>
      </c>
      <c r="CV7" s="294">
        <v>3</v>
      </c>
      <c r="CW7" s="295">
        <v>2</v>
      </c>
      <c r="CX7" s="300">
        <v>4</v>
      </c>
      <c r="CY7" s="301">
        <v>2</v>
      </c>
      <c r="CZ7" s="306">
        <v>3</v>
      </c>
      <c r="DA7" s="307">
        <v>2</v>
      </c>
      <c r="DB7" s="312">
        <v>12</v>
      </c>
      <c r="DC7" s="313">
        <v>9</v>
      </c>
      <c r="DD7" s="318">
        <v>3</v>
      </c>
      <c r="DE7" s="319">
        <v>2</v>
      </c>
      <c r="DF7" s="324">
        <v>2</v>
      </c>
      <c r="DG7" s="325">
        <v>1</v>
      </c>
      <c r="DH7" s="332" t="s">
        <v>22</v>
      </c>
      <c r="DI7" s="333" t="s">
        <v>22</v>
      </c>
      <c r="DJ7" s="336">
        <v>8</v>
      </c>
      <c r="DK7" s="337">
        <v>7</v>
      </c>
      <c r="DL7" s="342">
        <v>7</v>
      </c>
      <c r="DM7" s="343">
        <v>5</v>
      </c>
      <c r="DN7" s="350" t="s">
        <v>22</v>
      </c>
      <c r="DO7" s="351" t="s">
        <v>22</v>
      </c>
      <c r="DP7" s="354">
        <v>7</v>
      </c>
      <c r="DQ7" s="355">
        <v>4</v>
      </c>
      <c r="DR7" s="360">
        <v>2</v>
      </c>
      <c r="DS7" s="361">
        <v>1</v>
      </c>
      <c r="DT7" s="366">
        <v>3</v>
      </c>
      <c r="DU7" s="367">
        <v>3</v>
      </c>
      <c r="DV7" s="372">
        <v>7</v>
      </c>
      <c r="DW7" s="373">
        <v>5</v>
      </c>
      <c r="DX7" s="378">
        <v>63</v>
      </c>
      <c r="DY7" s="379">
        <v>49</v>
      </c>
    </row>
    <row r="8" spans="1:384" ht="18" customHeight="1" x14ac:dyDescent="0.25">
      <c r="A8" s="2" t="s">
        <v>2</v>
      </c>
      <c r="B8" s="10">
        <v>4</v>
      </c>
      <c r="C8" s="11">
        <v>1</v>
      </c>
      <c r="D8" s="20">
        <v>1</v>
      </c>
      <c r="E8" s="21">
        <v>1</v>
      </c>
      <c r="F8" s="26">
        <v>7</v>
      </c>
      <c r="G8" s="27">
        <v>5</v>
      </c>
      <c r="H8" s="32">
        <v>4</v>
      </c>
      <c r="I8" s="33">
        <v>4</v>
      </c>
      <c r="J8" s="38">
        <v>5</v>
      </c>
      <c r="K8" s="39">
        <v>4</v>
      </c>
      <c r="L8" s="44">
        <v>21</v>
      </c>
      <c r="M8" s="45">
        <v>15</v>
      </c>
      <c r="N8" s="50">
        <v>5</v>
      </c>
      <c r="O8" s="51">
        <v>4</v>
      </c>
      <c r="P8" s="56">
        <v>8</v>
      </c>
      <c r="Q8" s="57">
        <v>5</v>
      </c>
      <c r="R8" s="62">
        <v>5</v>
      </c>
      <c r="S8" s="63">
        <v>4</v>
      </c>
      <c r="T8" s="68">
        <v>18</v>
      </c>
      <c r="U8" s="69">
        <v>10</v>
      </c>
      <c r="V8" s="74">
        <v>3</v>
      </c>
      <c r="W8" s="75">
        <v>3</v>
      </c>
      <c r="X8" s="80">
        <v>49</v>
      </c>
      <c r="Y8" s="81">
        <v>27</v>
      </c>
      <c r="Z8" s="84">
        <v>17</v>
      </c>
      <c r="AA8" s="85">
        <v>13</v>
      </c>
      <c r="AB8" s="90">
        <v>2</v>
      </c>
      <c r="AC8" s="91">
        <v>1</v>
      </c>
      <c r="AD8" s="98" t="s">
        <v>22</v>
      </c>
      <c r="AE8" s="99" t="s">
        <v>22</v>
      </c>
      <c r="AF8" s="102">
        <v>1</v>
      </c>
      <c r="AG8" s="103">
        <v>1</v>
      </c>
      <c r="AH8" s="108">
        <v>1</v>
      </c>
      <c r="AI8" s="110" t="s">
        <v>22</v>
      </c>
      <c r="AJ8" s="114">
        <v>22</v>
      </c>
      <c r="AK8" s="115">
        <v>13</v>
      </c>
      <c r="AL8" s="120">
        <v>97</v>
      </c>
      <c r="AM8" s="121">
        <v>69</v>
      </c>
      <c r="AN8" s="125">
        <v>20</v>
      </c>
      <c r="AO8" s="126">
        <v>9</v>
      </c>
      <c r="AP8" s="130">
        <v>11</v>
      </c>
      <c r="AQ8" s="131">
        <v>8</v>
      </c>
      <c r="AR8" s="136">
        <v>7</v>
      </c>
      <c r="AS8" s="137">
        <v>5</v>
      </c>
      <c r="AT8" s="142">
        <v>1</v>
      </c>
      <c r="AU8" s="143">
        <v>1</v>
      </c>
      <c r="AV8" s="148">
        <v>9</v>
      </c>
      <c r="AW8" s="149">
        <v>7</v>
      </c>
      <c r="AX8" s="154">
        <v>115</v>
      </c>
      <c r="AY8" s="155">
        <v>73</v>
      </c>
      <c r="AZ8" s="158">
        <v>20</v>
      </c>
      <c r="BA8" s="159">
        <v>17</v>
      </c>
      <c r="BB8" s="163">
        <v>8</v>
      </c>
      <c r="BC8" s="164">
        <v>3</v>
      </c>
      <c r="BD8" s="169">
        <v>8</v>
      </c>
      <c r="BE8" s="170">
        <v>7</v>
      </c>
      <c r="BF8" s="175">
        <v>2</v>
      </c>
      <c r="BG8" s="176">
        <v>2</v>
      </c>
      <c r="BH8" s="181">
        <v>1</v>
      </c>
      <c r="BI8" s="182">
        <v>1</v>
      </c>
      <c r="BJ8" s="187">
        <v>3</v>
      </c>
      <c r="BK8" s="188">
        <v>2</v>
      </c>
      <c r="BL8" s="193">
        <v>8</v>
      </c>
      <c r="BM8" s="194">
        <v>5</v>
      </c>
      <c r="BN8" s="199">
        <v>42</v>
      </c>
      <c r="BO8" s="200">
        <v>24</v>
      </c>
      <c r="BP8" s="206" t="s">
        <v>22</v>
      </c>
      <c r="BQ8" s="207" t="s">
        <v>22</v>
      </c>
      <c r="BR8" s="210">
        <v>1</v>
      </c>
      <c r="BS8" s="211">
        <v>1</v>
      </c>
      <c r="BT8" s="216">
        <v>2</v>
      </c>
      <c r="BU8" s="217">
        <v>2</v>
      </c>
      <c r="BV8" s="222">
        <v>8</v>
      </c>
      <c r="BW8" s="223">
        <v>3</v>
      </c>
      <c r="BX8" s="228">
        <v>8</v>
      </c>
      <c r="BY8" s="229">
        <v>3</v>
      </c>
      <c r="BZ8" s="233">
        <v>36</v>
      </c>
      <c r="CA8" s="234">
        <v>20</v>
      </c>
      <c r="CB8" s="238">
        <v>22</v>
      </c>
      <c r="CC8" s="239">
        <v>13</v>
      </c>
      <c r="CD8" s="244">
        <v>6</v>
      </c>
      <c r="CE8" s="245">
        <v>4</v>
      </c>
      <c r="CF8" s="250">
        <v>164</v>
      </c>
      <c r="CG8" s="251">
        <v>106</v>
      </c>
      <c r="CH8" s="254">
        <v>69</v>
      </c>
      <c r="CI8" s="255">
        <v>40</v>
      </c>
      <c r="CJ8" s="258">
        <v>6</v>
      </c>
      <c r="CK8" s="259">
        <v>6</v>
      </c>
      <c r="CL8" s="264">
        <v>5</v>
      </c>
      <c r="CM8" s="265">
        <v>3</v>
      </c>
      <c r="CN8" s="270">
        <v>7</v>
      </c>
      <c r="CO8" s="271">
        <v>4</v>
      </c>
      <c r="CP8" s="278" t="s">
        <v>22</v>
      </c>
      <c r="CQ8" s="279" t="s">
        <v>22</v>
      </c>
      <c r="CR8" s="282">
        <v>3</v>
      </c>
      <c r="CS8" s="283">
        <v>3</v>
      </c>
      <c r="CT8" s="288">
        <v>10</v>
      </c>
      <c r="CU8" s="289">
        <v>6</v>
      </c>
      <c r="CV8" s="294">
        <v>2</v>
      </c>
      <c r="CW8" s="295">
        <v>2</v>
      </c>
      <c r="CX8" s="300">
        <v>2</v>
      </c>
      <c r="CY8" s="301">
        <v>1</v>
      </c>
      <c r="CZ8" s="308" t="s">
        <v>22</v>
      </c>
      <c r="DA8" s="309" t="s">
        <v>22</v>
      </c>
      <c r="DB8" s="312">
        <v>14</v>
      </c>
      <c r="DC8" s="313">
        <v>11</v>
      </c>
      <c r="DD8" s="318">
        <v>8</v>
      </c>
      <c r="DE8" s="319">
        <v>3</v>
      </c>
      <c r="DF8" s="324">
        <v>1</v>
      </c>
      <c r="DG8" s="326" t="s">
        <v>22</v>
      </c>
      <c r="DH8" s="330">
        <v>5</v>
      </c>
      <c r="DI8" s="331">
        <v>2</v>
      </c>
      <c r="DJ8" s="336">
        <v>6</v>
      </c>
      <c r="DK8" s="337">
        <v>2</v>
      </c>
      <c r="DL8" s="342">
        <v>6</v>
      </c>
      <c r="DM8" s="343">
        <v>3</v>
      </c>
      <c r="DN8" s="348">
        <v>4</v>
      </c>
      <c r="DO8" s="349">
        <v>3</v>
      </c>
      <c r="DP8" s="354">
        <v>3</v>
      </c>
      <c r="DQ8" s="356" t="s">
        <v>22</v>
      </c>
      <c r="DR8" s="362" t="s">
        <v>22</v>
      </c>
      <c r="DS8" s="363" t="s">
        <v>22</v>
      </c>
      <c r="DT8" s="366">
        <v>4</v>
      </c>
      <c r="DU8" s="367">
        <v>2</v>
      </c>
      <c r="DV8" s="374" t="s">
        <v>22</v>
      </c>
      <c r="DW8" s="375" t="s">
        <v>22</v>
      </c>
      <c r="DX8" s="378">
        <v>92</v>
      </c>
      <c r="DY8" s="379">
        <v>56</v>
      </c>
    </row>
    <row r="9" spans="1:384" ht="16.5" customHeight="1" x14ac:dyDescent="0.25">
      <c r="A9" s="2" t="s">
        <v>3</v>
      </c>
      <c r="B9" s="10">
        <v>1</v>
      </c>
      <c r="C9" s="11">
        <v>1</v>
      </c>
      <c r="D9" s="20">
        <v>3</v>
      </c>
      <c r="E9" s="21">
        <v>2</v>
      </c>
      <c r="F9" s="26">
        <v>10</v>
      </c>
      <c r="G9" s="27">
        <v>9</v>
      </c>
      <c r="H9" s="32">
        <v>1</v>
      </c>
      <c r="I9" s="33">
        <v>1</v>
      </c>
      <c r="J9" s="38">
        <v>2</v>
      </c>
      <c r="K9" s="39">
        <v>1</v>
      </c>
      <c r="L9" s="44">
        <v>39</v>
      </c>
      <c r="M9" s="45">
        <v>22</v>
      </c>
      <c r="N9" s="50">
        <v>4</v>
      </c>
      <c r="O9" s="52" t="s">
        <v>22</v>
      </c>
      <c r="P9" s="56">
        <v>9</v>
      </c>
      <c r="Q9" s="57">
        <v>4</v>
      </c>
      <c r="R9" s="62">
        <v>2</v>
      </c>
      <c r="S9" s="63">
        <v>2</v>
      </c>
      <c r="T9" s="68">
        <v>21</v>
      </c>
      <c r="U9" s="69">
        <v>13</v>
      </c>
      <c r="V9" s="74">
        <v>4</v>
      </c>
      <c r="W9" s="75">
        <v>3</v>
      </c>
      <c r="X9" s="80">
        <v>79</v>
      </c>
      <c r="Y9" s="81">
        <v>54</v>
      </c>
      <c r="Z9" s="84">
        <v>18</v>
      </c>
      <c r="AA9" s="85">
        <v>15</v>
      </c>
      <c r="AB9" s="90">
        <v>1</v>
      </c>
      <c r="AC9" s="91">
        <v>1</v>
      </c>
      <c r="AD9" s="98" t="s">
        <v>22</v>
      </c>
      <c r="AE9" s="99" t="s">
        <v>22</v>
      </c>
      <c r="AF9" s="102">
        <v>1</v>
      </c>
      <c r="AG9" s="103">
        <v>1</v>
      </c>
      <c r="AH9" s="108">
        <v>4</v>
      </c>
      <c r="AI9" s="109">
        <v>2</v>
      </c>
      <c r="AJ9" s="114">
        <v>19</v>
      </c>
      <c r="AK9" s="115">
        <v>12</v>
      </c>
      <c r="AL9" s="120">
        <v>71</v>
      </c>
      <c r="AM9" s="121">
        <v>43</v>
      </c>
      <c r="AN9" s="125">
        <v>14</v>
      </c>
      <c r="AO9" s="126">
        <v>3</v>
      </c>
      <c r="AP9" s="130">
        <v>5</v>
      </c>
      <c r="AQ9" s="131">
        <v>2</v>
      </c>
      <c r="AR9" s="136">
        <v>2</v>
      </c>
      <c r="AS9" s="137">
        <v>2</v>
      </c>
      <c r="AT9" s="144" t="s">
        <v>22</v>
      </c>
      <c r="AU9" s="145" t="s">
        <v>22</v>
      </c>
      <c r="AV9" s="148">
        <v>9</v>
      </c>
      <c r="AW9" s="149">
        <v>4</v>
      </c>
      <c r="AX9" s="154">
        <v>174</v>
      </c>
      <c r="AY9" s="155">
        <v>103</v>
      </c>
      <c r="AZ9" s="158">
        <v>23</v>
      </c>
      <c r="BA9" s="159">
        <v>16</v>
      </c>
      <c r="BB9" s="163">
        <v>5</v>
      </c>
      <c r="BC9" s="164">
        <v>2</v>
      </c>
      <c r="BD9" s="169">
        <v>5</v>
      </c>
      <c r="BE9" s="170">
        <v>4</v>
      </c>
      <c r="BF9" s="175">
        <v>2</v>
      </c>
      <c r="BG9" s="177" t="s">
        <v>22</v>
      </c>
      <c r="BH9" s="183" t="s">
        <v>22</v>
      </c>
      <c r="BI9" s="184" t="s">
        <v>22</v>
      </c>
      <c r="BJ9" s="187">
        <v>5</v>
      </c>
      <c r="BK9" s="188">
        <v>2</v>
      </c>
      <c r="BL9" s="193">
        <v>7</v>
      </c>
      <c r="BM9" s="194">
        <v>5</v>
      </c>
      <c r="BN9" s="199">
        <v>19</v>
      </c>
      <c r="BO9" s="200">
        <v>7</v>
      </c>
      <c r="BP9" s="204">
        <v>2</v>
      </c>
      <c r="BQ9" s="205">
        <v>1</v>
      </c>
      <c r="BR9" s="210">
        <v>1</v>
      </c>
      <c r="BS9" s="212" t="s">
        <v>22</v>
      </c>
      <c r="BT9" s="216">
        <v>3</v>
      </c>
      <c r="BU9" s="217">
        <v>2</v>
      </c>
      <c r="BV9" s="222">
        <v>25</v>
      </c>
      <c r="BW9" s="223">
        <v>15</v>
      </c>
      <c r="BX9" s="228">
        <v>10</v>
      </c>
      <c r="BY9" s="229">
        <v>7</v>
      </c>
      <c r="BZ9" s="233">
        <v>56</v>
      </c>
      <c r="CA9" s="234">
        <v>28</v>
      </c>
      <c r="CB9" s="238">
        <v>20</v>
      </c>
      <c r="CC9" s="239">
        <v>15</v>
      </c>
      <c r="CD9" s="244">
        <v>8</v>
      </c>
      <c r="CE9" s="245">
        <v>5</v>
      </c>
      <c r="CF9" s="250">
        <v>149</v>
      </c>
      <c r="CG9" s="251">
        <v>89</v>
      </c>
      <c r="CH9" s="254">
        <v>107</v>
      </c>
      <c r="CI9" s="255">
        <v>72</v>
      </c>
      <c r="CJ9" s="258">
        <v>5</v>
      </c>
      <c r="CK9" s="259">
        <v>3</v>
      </c>
      <c r="CL9" s="264">
        <v>6</v>
      </c>
      <c r="CM9" s="265">
        <v>5</v>
      </c>
      <c r="CN9" s="270">
        <v>14</v>
      </c>
      <c r="CO9" s="271">
        <v>9</v>
      </c>
      <c r="CP9" s="276">
        <v>6</v>
      </c>
      <c r="CQ9" s="277">
        <v>4</v>
      </c>
      <c r="CR9" s="282">
        <v>1</v>
      </c>
      <c r="CS9" s="283">
        <v>1</v>
      </c>
      <c r="CT9" s="290" t="s">
        <v>22</v>
      </c>
      <c r="CU9" s="291" t="s">
        <v>22</v>
      </c>
      <c r="CV9" s="294">
        <v>8</v>
      </c>
      <c r="CW9" s="295">
        <v>4</v>
      </c>
      <c r="CX9" s="300">
        <v>3</v>
      </c>
      <c r="CY9" s="301">
        <v>2</v>
      </c>
      <c r="CZ9" s="306">
        <v>2</v>
      </c>
      <c r="DA9" s="309" t="s">
        <v>22</v>
      </c>
      <c r="DB9" s="312">
        <v>15</v>
      </c>
      <c r="DC9" s="313">
        <v>9</v>
      </c>
      <c r="DD9" s="318">
        <v>10</v>
      </c>
      <c r="DE9" s="319">
        <v>7</v>
      </c>
      <c r="DF9" s="324">
        <v>1</v>
      </c>
      <c r="DG9" s="325">
        <v>1</v>
      </c>
      <c r="DH9" s="330">
        <v>14</v>
      </c>
      <c r="DI9" s="331">
        <v>10</v>
      </c>
      <c r="DJ9" s="336">
        <v>12</v>
      </c>
      <c r="DK9" s="337">
        <v>10</v>
      </c>
      <c r="DL9" s="342">
        <v>9</v>
      </c>
      <c r="DM9" s="343">
        <v>4</v>
      </c>
      <c r="DN9" s="348">
        <v>5</v>
      </c>
      <c r="DO9" s="349">
        <v>4</v>
      </c>
      <c r="DP9" s="354">
        <v>3</v>
      </c>
      <c r="DQ9" s="355">
        <v>1</v>
      </c>
      <c r="DR9" s="360">
        <v>1</v>
      </c>
      <c r="DS9" s="363" t="s">
        <v>22</v>
      </c>
      <c r="DT9" s="366">
        <v>6</v>
      </c>
      <c r="DU9" s="367">
        <v>3</v>
      </c>
      <c r="DV9" s="372">
        <v>1</v>
      </c>
      <c r="DW9" s="375" t="s">
        <v>22</v>
      </c>
      <c r="DX9" s="378">
        <v>133</v>
      </c>
      <c r="DY9" s="379">
        <v>71</v>
      </c>
    </row>
    <row r="10" spans="1:384" ht="18.75" customHeight="1" x14ac:dyDescent="0.25">
      <c r="A10" s="2" t="s">
        <v>4</v>
      </c>
      <c r="B10" s="10">
        <v>3</v>
      </c>
      <c r="C10" s="11">
        <v>1</v>
      </c>
      <c r="D10" s="23" t="s">
        <v>22</v>
      </c>
      <c r="E10" s="22" t="s">
        <v>22</v>
      </c>
      <c r="F10" s="26">
        <v>10</v>
      </c>
      <c r="G10" s="27">
        <v>6</v>
      </c>
      <c r="H10" s="32">
        <v>2</v>
      </c>
      <c r="I10" s="33">
        <v>1</v>
      </c>
      <c r="J10" s="38">
        <v>6</v>
      </c>
      <c r="K10" s="39">
        <v>3</v>
      </c>
      <c r="L10" s="44">
        <v>17</v>
      </c>
      <c r="M10" s="45">
        <v>10</v>
      </c>
      <c r="N10" s="53" t="s">
        <v>22</v>
      </c>
      <c r="O10" s="52" t="s">
        <v>22</v>
      </c>
      <c r="P10" s="56">
        <v>4</v>
      </c>
      <c r="Q10" s="58" t="s">
        <v>22</v>
      </c>
      <c r="R10" s="62">
        <v>1</v>
      </c>
      <c r="S10" s="63">
        <v>1</v>
      </c>
      <c r="T10" s="68">
        <v>14</v>
      </c>
      <c r="U10" s="69">
        <v>3</v>
      </c>
      <c r="V10" s="74">
        <v>7</v>
      </c>
      <c r="W10" s="75">
        <v>1</v>
      </c>
      <c r="X10" s="80">
        <v>65</v>
      </c>
      <c r="Y10" s="81">
        <v>22</v>
      </c>
      <c r="Z10" s="84">
        <v>12</v>
      </c>
      <c r="AA10" s="85">
        <v>5</v>
      </c>
      <c r="AB10" s="90">
        <v>1</v>
      </c>
      <c r="AC10" s="92" t="s">
        <v>22</v>
      </c>
      <c r="AD10" s="96">
        <v>3</v>
      </c>
      <c r="AE10" s="97">
        <v>1</v>
      </c>
      <c r="AF10" s="102">
        <v>2</v>
      </c>
      <c r="AG10" s="104" t="s">
        <v>22</v>
      </c>
      <c r="AH10" s="108">
        <v>2</v>
      </c>
      <c r="AI10" s="109">
        <v>1</v>
      </c>
      <c r="AJ10" s="114">
        <v>25</v>
      </c>
      <c r="AK10" s="115">
        <v>9</v>
      </c>
      <c r="AL10" s="120">
        <v>69</v>
      </c>
      <c r="AM10" s="121">
        <v>31</v>
      </c>
      <c r="AN10" s="125">
        <v>19</v>
      </c>
      <c r="AO10" s="126">
        <v>9</v>
      </c>
      <c r="AP10" s="130">
        <v>14</v>
      </c>
      <c r="AQ10" s="131">
        <v>8</v>
      </c>
      <c r="AR10" s="136">
        <v>3</v>
      </c>
      <c r="AS10" s="138" t="s">
        <v>22</v>
      </c>
      <c r="AT10" s="142">
        <v>1</v>
      </c>
      <c r="AU10" s="145" t="s">
        <v>22</v>
      </c>
      <c r="AV10" s="148">
        <v>7</v>
      </c>
      <c r="AW10" s="149">
        <v>2</v>
      </c>
      <c r="AX10" s="154">
        <v>154</v>
      </c>
      <c r="AY10" s="155">
        <v>71</v>
      </c>
      <c r="AZ10" s="158">
        <v>24</v>
      </c>
      <c r="BA10" s="159">
        <v>8</v>
      </c>
      <c r="BB10" s="163">
        <v>4</v>
      </c>
      <c r="BC10" s="164">
        <v>1</v>
      </c>
      <c r="BD10" s="169">
        <v>7</v>
      </c>
      <c r="BE10" s="170">
        <v>3</v>
      </c>
      <c r="BF10" s="175">
        <v>2</v>
      </c>
      <c r="BG10" s="176">
        <v>2</v>
      </c>
      <c r="BH10" s="181">
        <v>2</v>
      </c>
      <c r="BI10" s="184" t="s">
        <v>22</v>
      </c>
      <c r="BJ10" s="187">
        <v>1</v>
      </c>
      <c r="BK10" s="189" t="s">
        <v>22</v>
      </c>
      <c r="BL10" s="193">
        <v>4</v>
      </c>
      <c r="BM10" s="194">
        <v>1</v>
      </c>
      <c r="BN10" s="199">
        <v>27</v>
      </c>
      <c r="BO10" s="200">
        <v>10</v>
      </c>
      <c r="BP10" s="204">
        <v>3</v>
      </c>
      <c r="BQ10" s="205">
        <v>3</v>
      </c>
      <c r="BR10" s="210">
        <v>4</v>
      </c>
      <c r="BS10" s="211">
        <v>1</v>
      </c>
      <c r="BT10" s="216">
        <v>3</v>
      </c>
      <c r="BU10" s="218" t="s">
        <v>22</v>
      </c>
      <c r="BV10" s="222">
        <v>13</v>
      </c>
      <c r="BW10" s="223">
        <v>5</v>
      </c>
      <c r="BX10" s="228">
        <v>5</v>
      </c>
      <c r="BY10" s="229">
        <v>3</v>
      </c>
      <c r="BZ10" s="233">
        <v>45</v>
      </c>
      <c r="CA10" s="234">
        <v>14</v>
      </c>
      <c r="CB10" s="238">
        <v>36</v>
      </c>
      <c r="CC10" s="239">
        <v>14</v>
      </c>
      <c r="CD10" s="244">
        <v>9</v>
      </c>
      <c r="CE10" s="245">
        <v>3</v>
      </c>
      <c r="CF10" s="250">
        <v>208</v>
      </c>
      <c r="CG10" s="251">
        <v>97</v>
      </c>
      <c r="CH10" s="254">
        <v>75</v>
      </c>
      <c r="CI10" s="255">
        <v>33</v>
      </c>
      <c r="CJ10" s="258">
        <v>1</v>
      </c>
      <c r="CK10" s="260" t="s">
        <v>22</v>
      </c>
      <c r="CL10" s="264">
        <v>6</v>
      </c>
      <c r="CM10" s="265">
        <v>2</v>
      </c>
      <c r="CN10" s="270">
        <v>8</v>
      </c>
      <c r="CO10" s="271">
        <v>4</v>
      </c>
      <c r="CP10" s="278" t="s">
        <v>22</v>
      </c>
      <c r="CQ10" s="279" t="s">
        <v>22</v>
      </c>
      <c r="CR10" s="282">
        <v>4</v>
      </c>
      <c r="CS10" s="284" t="s">
        <v>22</v>
      </c>
      <c r="CT10" s="288">
        <v>4</v>
      </c>
      <c r="CU10" s="289">
        <v>1</v>
      </c>
      <c r="CV10" s="294">
        <v>4</v>
      </c>
      <c r="CW10" s="295">
        <v>2</v>
      </c>
      <c r="CX10" s="300">
        <v>6</v>
      </c>
      <c r="CY10" s="301">
        <v>3</v>
      </c>
      <c r="CZ10" s="306">
        <v>2</v>
      </c>
      <c r="DA10" s="307">
        <v>1</v>
      </c>
      <c r="DB10" s="312">
        <v>11</v>
      </c>
      <c r="DC10" s="313">
        <v>3</v>
      </c>
      <c r="DD10" s="318">
        <v>7</v>
      </c>
      <c r="DE10" s="319">
        <v>5</v>
      </c>
      <c r="DF10" s="324">
        <v>2</v>
      </c>
      <c r="DG10" s="326" t="s">
        <v>22</v>
      </c>
      <c r="DH10" s="330">
        <v>10</v>
      </c>
      <c r="DI10" s="331">
        <v>5</v>
      </c>
      <c r="DJ10" s="336">
        <v>6</v>
      </c>
      <c r="DK10" s="337">
        <v>1</v>
      </c>
      <c r="DL10" s="342">
        <v>4</v>
      </c>
      <c r="DM10" s="343">
        <v>1</v>
      </c>
      <c r="DN10" s="348">
        <v>2</v>
      </c>
      <c r="DO10" s="349">
        <v>1</v>
      </c>
      <c r="DP10" s="354">
        <v>7</v>
      </c>
      <c r="DQ10" s="355">
        <v>1</v>
      </c>
      <c r="DR10" s="362" t="s">
        <v>22</v>
      </c>
      <c r="DS10" s="363" t="s">
        <v>22</v>
      </c>
      <c r="DT10" s="366">
        <v>3</v>
      </c>
      <c r="DU10" s="368" t="s">
        <v>22</v>
      </c>
      <c r="DV10" s="372">
        <v>1</v>
      </c>
      <c r="DW10" s="373">
        <v>1</v>
      </c>
      <c r="DX10" s="378">
        <v>105</v>
      </c>
      <c r="DY10" s="379">
        <v>39</v>
      </c>
    </row>
    <row r="11" spans="1:384" ht="18.75" customHeight="1" x14ac:dyDescent="0.25">
      <c r="A11" s="2" t="s">
        <v>5</v>
      </c>
      <c r="B11" s="12" t="s">
        <v>22</v>
      </c>
      <c r="C11" s="13" t="s">
        <v>22</v>
      </c>
      <c r="D11" s="23" t="s">
        <v>22</v>
      </c>
      <c r="E11" s="22" t="s">
        <v>22</v>
      </c>
      <c r="F11" s="28" t="s">
        <v>22</v>
      </c>
      <c r="G11" s="29" t="s">
        <v>22</v>
      </c>
      <c r="H11" s="34" t="s">
        <v>22</v>
      </c>
      <c r="I11" s="35" t="s">
        <v>22</v>
      </c>
      <c r="J11" s="40" t="s">
        <v>22</v>
      </c>
      <c r="K11" s="41" t="s">
        <v>22</v>
      </c>
      <c r="L11" s="44">
        <v>5</v>
      </c>
      <c r="M11" s="45">
        <v>4</v>
      </c>
      <c r="N11" s="53" t="s">
        <v>22</v>
      </c>
      <c r="O11" s="52" t="s">
        <v>22</v>
      </c>
      <c r="P11" s="59" t="s">
        <v>22</v>
      </c>
      <c r="Q11" s="58" t="s">
        <v>22</v>
      </c>
      <c r="R11" s="62">
        <v>1</v>
      </c>
      <c r="S11" s="63">
        <v>1</v>
      </c>
      <c r="T11" s="68">
        <v>1</v>
      </c>
      <c r="U11" s="69">
        <v>1</v>
      </c>
      <c r="V11" s="76" t="s">
        <v>22</v>
      </c>
      <c r="W11" s="77" t="s">
        <v>22</v>
      </c>
      <c r="X11" s="80">
        <v>7</v>
      </c>
      <c r="Y11" s="81">
        <v>5</v>
      </c>
      <c r="Z11" s="84">
        <v>2</v>
      </c>
      <c r="AA11" s="85">
        <v>2</v>
      </c>
      <c r="AB11" s="93" t="s">
        <v>22</v>
      </c>
      <c r="AC11" s="92" t="s">
        <v>22</v>
      </c>
      <c r="AD11" s="98" t="s">
        <v>22</v>
      </c>
      <c r="AE11" s="99" t="s">
        <v>22</v>
      </c>
      <c r="AF11" s="105" t="s">
        <v>22</v>
      </c>
      <c r="AG11" s="104" t="s">
        <v>22</v>
      </c>
      <c r="AH11" s="111" t="s">
        <v>22</v>
      </c>
      <c r="AI11" s="110" t="s">
        <v>22</v>
      </c>
      <c r="AJ11" s="114">
        <v>2</v>
      </c>
      <c r="AK11" s="115">
        <v>2</v>
      </c>
      <c r="AL11" s="120">
        <v>6</v>
      </c>
      <c r="AM11" s="121">
        <v>4</v>
      </c>
      <c r="AN11" s="125">
        <v>1</v>
      </c>
      <c r="AO11" s="126">
        <v>1</v>
      </c>
      <c r="AP11" s="132" t="s">
        <v>22</v>
      </c>
      <c r="AQ11" s="133" t="s">
        <v>22</v>
      </c>
      <c r="AR11" s="139" t="s">
        <v>22</v>
      </c>
      <c r="AS11" s="138" t="s">
        <v>22</v>
      </c>
      <c r="AT11" s="144" t="s">
        <v>22</v>
      </c>
      <c r="AU11" s="145" t="s">
        <v>22</v>
      </c>
      <c r="AV11" s="150" t="s">
        <v>22</v>
      </c>
      <c r="AW11" s="151" t="s">
        <v>22</v>
      </c>
      <c r="AX11" s="154">
        <v>18</v>
      </c>
      <c r="AY11" s="155">
        <v>12</v>
      </c>
      <c r="AZ11" s="158">
        <v>3</v>
      </c>
      <c r="BA11" s="159">
        <v>1</v>
      </c>
      <c r="BB11" s="163">
        <v>1</v>
      </c>
      <c r="BC11" s="165" t="s">
        <v>22</v>
      </c>
      <c r="BD11" s="169">
        <v>1</v>
      </c>
      <c r="BE11" s="170">
        <v>1</v>
      </c>
      <c r="BF11" s="178" t="s">
        <v>22</v>
      </c>
      <c r="BG11" s="177" t="s">
        <v>22</v>
      </c>
      <c r="BH11" s="181">
        <v>3</v>
      </c>
      <c r="BI11" s="182">
        <v>2</v>
      </c>
      <c r="BJ11" s="190" t="s">
        <v>22</v>
      </c>
      <c r="BK11" s="189" t="s">
        <v>22</v>
      </c>
      <c r="BL11" s="195" t="s">
        <v>22</v>
      </c>
      <c r="BM11" s="196" t="s">
        <v>22</v>
      </c>
      <c r="BN11" s="199">
        <v>4</v>
      </c>
      <c r="BO11" s="200">
        <v>2</v>
      </c>
      <c r="BP11" s="206" t="s">
        <v>22</v>
      </c>
      <c r="BQ11" s="207" t="s">
        <v>22</v>
      </c>
      <c r="BR11" s="210">
        <v>1</v>
      </c>
      <c r="BS11" s="212" t="s">
        <v>22</v>
      </c>
      <c r="BT11" s="216">
        <v>2</v>
      </c>
      <c r="BU11" s="218" t="s">
        <v>22</v>
      </c>
      <c r="BV11" s="224" t="s">
        <v>22</v>
      </c>
      <c r="BW11" s="225" t="s">
        <v>22</v>
      </c>
      <c r="BX11" s="228">
        <v>3</v>
      </c>
      <c r="BY11" s="229">
        <v>3</v>
      </c>
      <c r="BZ11" s="233">
        <v>5</v>
      </c>
      <c r="CA11" s="234">
        <v>2</v>
      </c>
      <c r="CB11" s="238">
        <v>5</v>
      </c>
      <c r="CC11" s="239">
        <v>3</v>
      </c>
      <c r="CD11" s="246" t="s">
        <v>22</v>
      </c>
      <c r="CE11" s="247" t="s">
        <v>22</v>
      </c>
      <c r="CF11" s="250">
        <v>15</v>
      </c>
      <c r="CG11" s="251">
        <v>9</v>
      </c>
      <c r="CH11" s="254">
        <v>13</v>
      </c>
      <c r="CI11" s="255">
        <v>7</v>
      </c>
      <c r="CJ11" s="261" t="s">
        <v>22</v>
      </c>
      <c r="CK11" s="260" t="s">
        <v>22</v>
      </c>
      <c r="CL11" s="266" t="s">
        <v>22</v>
      </c>
      <c r="CM11" s="267" t="s">
        <v>22</v>
      </c>
      <c r="CN11" s="273" t="s">
        <v>22</v>
      </c>
      <c r="CO11" s="272" t="s">
        <v>22</v>
      </c>
      <c r="CP11" s="278" t="s">
        <v>22</v>
      </c>
      <c r="CQ11" s="279" t="s">
        <v>22</v>
      </c>
      <c r="CR11" s="285" t="s">
        <v>22</v>
      </c>
      <c r="CS11" s="284" t="s">
        <v>22</v>
      </c>
      <c r="CT11" s="290" t="s">
        <v>22</v>
      </c>
      <c r="CU11" s="291" t="s">
        <v>22</v>
      </c>
      <c r="CV11" s="296" t="s">
        <v>22</v>
      </c>
      <c r="CW11" s="297" t="s">
        <v>22</v>
      </c>
      <c r="CX11" s="302" t="s">
        <v>22</v>
      </c>
      <c r="CY11" s="303" t="s">
        <v>22</v>
      </c>
      <c r="CZ11" s="306">
        <v>1</v>
      </c>
      <c r="DA11" s="307">
        <v>1</v>
      </c>
      <c r="DB11" s="312">
        <v>2</v>
      </c>
      <c r="DC11" s="313">
        <v>2</v>
      </c>
      <c r="DD11" s="318">
        <v>3</v>
      </c>
      <c r="DE11" s="319">
        <v>3</v>
      </c>
      <c r="DF11" s="327" t="s">
        <v>22</v>
      </c>
      <c r="DG11" s="326" t="s">
        <v>22</v>
      </c>
      <c r="DH11" s="330">
        <v>1</v>
      </c>
      <c r="DI11" s="333" t="s">
        <v>22</v>
      </c>
      <c r="DJ11" s="336">
        <v>2</v>
      </c>
      <c r="DK11" s="337">
        <v>1</v>
      </c>
      <c r="DL11" s="342">
        <v>2</v>
      </c>
      <c r="DM11" s="343">
        <v>2</v>
      </c>
      <c r="DN11" s="350" t="s">
        <v>22</v>
      </c>
      <c r="DO11" s="351" t="s">
        <v>22</v>
      </c>
      <c r="DP11" s="357" t="s">
        <v>22</v>
      </c>
      <c r="DQ11" s="356" t="s">
        <v>22</v>
      </c>
      <c r="DR11" s="362" t="s">
        <v>22</v>
      </c>
      <c r="DS11" s="363" t="s">
        <v>22</v>
      </c>
      <c r="DT11" s="366">
        <v>1</v>
      </c>
      <c r="DU11" s="367">
        <v>1</v>
      </c>
      <c r="DV11" s="374" t="s">
        <v>22</v>
      </c>
      <c r="DW11" s="375" t="s">
        <v>22</v>
      </c>
      <c r="DX11" s="378">
        <v>15</v>
      </c>
      <c r="DY11" s="379">
        <v>12</v>
      </c>
    </row>
    <row r="12" spans="1:384" ht="18.75" customHeight="1" x14ac:dyDescent="0.25">
      <c r="A12" s="2" t="s">
        <v>6</v>
      </c>
      <c r="B12" s="10">
        <v>1</v>
      </c>
      <c r="C12" s="11">
        <v>1</v>
      </c>
      <c r="D12" s="23" t="s">
        <v>22</v>
      </c>
      <c r="E12" s="22" t="s">
        <v>22</v>
      </c>
      <c r="F12" s="26">
        <v>2</v>
      </c>
      <c r="G12" s="27">
        <v>2</v>
      </c>
      <c r="H12" s="34" t="s">
        <v>22</v>
      </c>
      <c r="I12" s="35" t="s">
        <v>22</v>
      </c>
      <c r="J12" s="38">
        <v>4</v>
      </c>
      <c r="K12" s="39">
        <v>3</v>
      </c>
      <c r="L12" s="44">
        <v>12</v>
      </c>
      <c r="M12" s="45">
        <v>6</v>
      </c>
      <c r="N12" s="50">
        <v>3</v>
      </c>
      <c r="O12" s="52" t="s">
        <v>22</v>
      </c>
      <c r="P12" s="56">
        <v>2</v>
      </c>
      <c r="Q12" s="57">
        <v>1</v>
      </c>
      <c r="R12" s="64" t="s">
        <v>22</v>
      </c>
      <c r="S12" s="65" t="s">
        <v>22</v>
      </c>
      <c r="T12" s="68">
        <v>8</v>
      </c>
      <c r="U12" s="69">
        <v>4</v>
      </c>
      <c r="V12" s="74">
        <v>3</v>
      </c>
      <c r="W12" s="75">
        <v>2</v>
      </c>
      <c r="X12" s="80">
        <v>16</v>
      </c>
      <c r="Y12" s="81">
        <v>9</v>
      </c>
      <c r="Z12" s="84">
        <v>6</v>
      </c>
      <c r="AA12" s="85">
        <v>5</v>
      </c>
      <c r="AB12" s="90">
        <v>1</v>
      </c>
      <c r="AC12" s="92" t="s">
        <v>22</v>
      </c>
      <c r="AD12" s="98" t="s">
        <v>22</v>
      </c>
      <c r="AE12" s="99" t="s">
        <v>22</v>
      </c>
      <c r="AF12" s="105" t="s">
        <v>22</v>
      </c>
      <c r="AG12" s="104" t="s">
        <v>22</v>
      </c>
      <c r="AH12" s="108">
        <v>3</v>
      </c>
      <c r="AI12" s="109">
        <v>1</v>
      </c>
      <c r="AJ12" s="114">
        <v>10</v>
      </c>
      <c r="AK12" s="115">
        <v>1</v>
      </c>
      <c r="AL12" s="120">
        <v>22</v>
      </c>
      <c r="AM12" s="121">
        <v>11</v>
      </c>
      <c r="AN12" s="125">
        <v>7</v>
      </c>
      <c r="AO12" s="126">
        <v>2</v>
      </c>
      <c r="AP12" s="130">
        <v>4</v>
      </c>
      <c r="AQ12" s="133" t="s">
        <v>22</v>
      </c>
      <c r="AR12" s="139" t="s">
        <v>22</v>
      </c>
      <c r="AS12" s="138" t="s">
        <v>22</v>
      </c>
      <c r="AT12" s="144" t="s">
        <v>22</v>
      </c>
      <c r="AU12" s="145" t="s">
        <v>22</v>
      </c>
      <c r="AV12" s="148">
        <v>2</v>
      </c>
      <c r="AW12" s="151" t="s">
        <v>22</v>
      </c>
      <c r="AX12" s="154">
        <v>34</v>
      </c>
      <c r="AY12" s="155">
        <v>17</v>
      </c>
      <c r="AZ12" s="158">
        <v>5</v>
      </c>
      <c r="BA12" s="159">
        <v>3</v>
      </c>
      <c r="BB12" s="163">
        <v>4</v>
      </c>
      <c r="BC12" s="164">
        <v>4</v>
      </c>
      <c r="BD12" s="169">
        <v>3</v>
      </c>
      <c r="BE12" s="170">
        <v>1</v>
      </c>
      <c r="BF12" s="178" t="s">
        <v>22</v>
      </c>
      <c r="BG12" s="177" t="s">
        <v>22</v>
      </c>
      <c r="BH12" s="183" t="s">
        <v>22</v>
      </c>
      <c r="BI12" s="184" t="s">
        <v>22</v>
      </c>
      <c r="BJ12" s="187">
        <v>4</v>
      </c>
      <c r="BK12" s="188">
        <v>1</v>
      </c>
      <c r="BL12" s="193">
        <v>3</v>
      </c>
      <c r="BM12" s="196" t="s">
        <v>22</v>
      </c>
      <c r="BN12" s="199">
        <v>9</v>
      </c>
      <c r="BO12" s="200">
        <v>3</v>
      </c>
      <c r="BP12" s="206" t="s">
        <v>22</v>
      </c>
      <c r="BQ12" s="207" t="s">
        <v>22</v>
      </c>
      <c r="BR12" s="213" t="s">
        <v>22</v>
      </c>
      <c r="BS12" s="212" t="s">
        <v>22</v>
      </c>
      <c r="BT12" s="219" t="s">
        <v>22</v>
      </c>
      <c r="BU12" s="218" t="s">
        <v>22</v>
      </c>
      <c r="BV12" s="222">
        <v>1</v>
      </c>
      <c r="BW12" s="225" t="s">
        <v>22</v>
      </c>
      <c r="BX12" s="228">
        <v>2</v>
      </c>
      <c r="BY12" s="230" t="s">
        <v>22</v>
      </c>
      <c r="BZ12" s="233">
        <v>12</v>
      </c>
      <c r="CA12" s="234">
        <v>3</v>
      </c>
      <c r="CB12" s="238">
        <v>11</v>
      </c>
      <c r="CC12" s="239">
        <v>7</v>
      </c>
      <c r="CD12" s="244">
        <v>3</v>
      </c>
      <c r="CE12" s="245">
        <v>2</v>
      </c>
      <c r="CF12" s="250">
        <v>30</v>
      </c>
      <c r="CG12" s="251">
        <v>20</v>
      </c>
      <c r="CH12" s="254">
        <v>22</v>
      </c>
      <c r="CI12" s="255">
        <v>13</v>
      </c>
      <c r="CJ12" s="258">
        <v>2</v>
      </c>
      <c r="CK12" s="259">
        <v>1</v>
      </c>
      <c r="CL12" s="264">
        <v>1</v>
      </c>
      <c r="CM12" s="267" t="s">
        <v>22</v>
      </c>
      <c r="CN12" s="270">
        <v>5</v>
      </c>
      <c r="CO12" s="271">
        <v>3</v>
      </c>
      <c r="CP12" s="278" t="s">
        <v>22</v>
      </c>
      <c r="CQ12" s="279" t="s">
        <v>22</v>
      </c>
      <c r="CR12" s="282">
        <v>2</v>
      </c>
      <c r="CS12" s="284" t="s">
        <v>22</v>
      </c>
      <c r="CT12" s="290" t="s">
        <v>22</v>
      </c>
      <c r="CU12" s="291" t="s">
        <v>22</v>
      </c>
      <c r="CV12" s="294">
        <v>1</v>
      </c>
      <c r="CW12" s="297" t="s">
        <v>22</v>
      </c>
      <c r="CX12" s="302" t="s">
        <v>22</v>
      </c>
      <c r="CY12" s="303" t="s">
        <v>22</v>
      </c>
      <c r="CZ12" s="306">
        <v>2</v>
      </c>
      <c r="DA12" s="309" t="s">
        <v>22</v>
      </c>
      <c r="DB12" s="312">
        <v>4</v>
      </c>
      <c r="DC12" s="313">
        <v>2</v>
      </c>
      <c r="DD12" s="318">
        <v>3</v>
      </c>
      <c r="DE12" s="319">
        <v>1</v>
      </c>
      <c r="DF12" s="324">
        <v>1</v>
      </c>
      <c r="DG12" s="325">
        <v>1</v>
      </c>
      <c r="DH12" s="330">
        <v>3</v>
      </c>
      <c r="DI12" s="331">
        <v>1</v>
      </c>
      <c r="DJ12" s="336">
        <v>2</v>
      </c>
      <c r="DK12" s="338" t="s">
        <v>22</v>
      </c>
      <c r="DL12" s="342">
        <v>3</v>
      </c>
      <c r="DM12" s="343">
        <v>1</v>
      </c>
      <c r="DN12" s="348">
        <v>2</v>
      </c>
      <c r="DO12" s="349">
        <v>1</v>
      </c>
      <c r="DP12" s="354">
        <v>2</v>
      </c>
      <c r="DQ12" s="355">
        <v>1</v>
      </c>
      <c r="DR12" s="360">
        <v>2</v>
      </c>
      <c r="DS12" s="363" t="s">
        <v>22</v>
      </c>
      <c r="DT12" s="366">
        <v>1</v>
      </c>
      <c r="DU12" s="367">
        <v>1</v>
      </c>
      <c r="DV12" s="374" t="s">
        <v>22</v>
      </c>
      <c r="DW12" s="375" t="s">
        <v>22</v>
      </c>
      <c r="DX12" s="378">
        <v>38</v>
      </c>
      <c r="DY12" s="379">
        <v>24</v>
      </c>
    </row>
    <row r="13" spans="1:384" ht="19.5" customHeight="1" x14ac:dyDescent="0.25">
      <c r="A13" s="2" t="s">
        <v>7</v>
      </c>
      <c r="B13" s="10">
        <v>1</v>
      </c>
      <c r="C13" s="11">
        <v>1</v>
      </c>
      <c r="D13" s="23" t="s">
        <v>22</v>
      </c>
      <c r="E13" s="22" t="s">
        <v>22</v>
      </c>
      <c r="F13" s="28" t="s">
        <v>22</v>
      </c>
      <c r="G13" s="29" t="s">
        <v>22</v>
      </c>
      <c r="H13" s="32">
        <v>1</v>
      </c>
      <c r="I13" s="33">
        <v>1</v>
      </c>
      <c r="J13" s="40" t="s">
        <v>22</v>
      </c>
      <c r="K13" s="41" t="s">
        <v>22</v>
      </c>
      <c r="L13" s="44">
        <v>2</v>
      </c>
      <c r="M13" s="45">
        <v>1</v>
      </c>
      <c r="N13" s="50">
        <v>1</v>
      </c>
      <c r="O13" s="51">
        <v>1</v>
      </c>
      <c r="P13" s="56">
        <v>2</v>
      </c>
      <c r="Q13" s="57">
        <v>1</v>
      </c>
      <c r="R13" s="64" t="s">
        <v>22</v>
      </c>
      <c r="S13" s="65" t="s">
        <v>22</v>
      </c>
      <c r="T13" s="68">
        <v>2</v>
      </c>
      <c r="U13" s="69">
        <v>2</v>
      </c>
      <c r="V13" s="74">
        <v>1</v>
      </c>
      <c r="W13" s="75">
        <v>1</v>
      </c>
      <c r="X13" s="80">
        <v>9</v>
      </c>
      <c r="Y13" s="81">
        <v>7</v>
      </c>
      <c r="Z13" s="86" t="s">
        <v>22</v>
      </c>
      <c r="AA13" s="87" t="s">
        <v>22</v>
      </c>
      <c r="AB13" s="93" t="s">
        <v>22</v>
      </c>
      <c r="AC13" s="92" t="s">
        <v>22</v>
      </c>
      <c r="AD13" s="98" t="s">
        <v>22</v>
      </c>
      <c r="AE13" s="99" t="s">
        <v>22</v>
      </c>
      <c r="AF13" s="105" t="s">
        <v>22</v>
      </c>
      <c r="AG13" s="104" t="s">
        <v>22</v>
      </c>
      <c r="AH13" s="111" t="s">
        <v>22</v>
      </c>
      <c r="AI13" s="110" t="s">
        <v>22</v>
      </c>
      <c r="AJ13" s="114">
        <v>1</v>
      </c>
      <c r="AK13" s="115">
        <v>1</v>
      </c>
      <c r="AL13" s="120">
        <v>1</v>
      </c>
      <c r="AM13" s="122" t="s">
        <v>22</v>
      </c>
      <c r="AN13" s="125">
        <v>1</v>
      </c>
      <c r="AO13" s="127" t="s">
        <v>22</v>
      </c>
      <c r="AP13" s="132" t="s">
        <v>22</v>
      </c>
      <c r="AQ13" s="133" t="s">
        <v>22</v>
      </c>
      <c r="AR13" s="139" t="s">
        <v>22</v>
      </c>
      <c r="AS13" s="138" t="s">
        <v>22</v>
      </c>
      <c r="AT13" s="144" t="s">
        <v>22</v>
      </c>
      <c r="AU13" s="145" t="s">
        <v>22</v>
      </c>
      <c r="AV13" s="150" t="s">
        <v>22</v>
      </c>
      <c r="AW13" s="151" t="s">
        <v>22</v>
      </c>
      <c r="AX13" s="154">
        <v>11</v>
      </c>
      <c r="AY13" s="155">
        <v>10</v>
      </c>
      <c r="AZ13" s="158">
        <v>2</v>
      </c>
      <c r="BA13" s="159">
        <v>1</v>
      </c>
      <c r="BB13" s="163">
        <v>1</v>
      </c>
      <c r="BC13" s="164">
        <v>1</v>
      </c>
      <c r="BD13" s="171" t="s">
        <v>22</v>
      </c>
      <c r="BE13" s="172" t="s">
        <v>22</v>
      </c>
      <c r="BF13" s="178" t="s">
        <v>22</v>
      </c>
      <c r="BG13" s="177" t="s">
        <v>22</v>
      </c>
      <c r="BH13" s="183" t="s">
        <v>22</v>
      </c>
      <c r="BI13" s="184" t="s">
        <v>22</v>
      </c>
      <c r="BJ13" s="190" t="s">
        <v>22</v>
      </c>
      <c r="BK13" s="189" t="s">
        <v>22</v>
      </c>
      <c r="BL13" s="195" t="s">
        <v>22</v>
      </c>
      <c r="BM13" s="196" t="s">
        <v>22</v>
      </c>
      <c r="BN13" s="199">
        <v>1</v>
      </c>
      <c r="BO13" s="200">
        <v>1</v>
      </c>
      <c r="BP13" s="206" t="s">
        <v>22</v>
      </c>
      <c r="BQ13" s="207" t="s">
        <v>22</v>
      </c>
      <c r="BR13" s="213" t="s">
        <v>22</v>
      </c>
      <c r="BS13" s="212" t="s">
        <v>22</v>
      </c>
      <c r="BT13" s="219" t="s">
        <v>22</v>
      </c>
      <c r="BU13" s="218" t="s">
        <v>22</v>
      </c>
      <c r="BV13" s="224" t="s">
        <v>22</v>
      </c>
      <c r="BW13" s="225" t="s">
        <v>22</v>
      </c>
      <c r="BX13" s="228">
        <v>1</v>
      </c>
      <c r="BY13" s="229">
        <v>1</v>
      </c>
      <c r="BZ13" s="233">
        <v>3</v>
      </c>
      <c r="CA13" s="234">
        <v>3</v>
      </c>
      <c r="CB13" s="240" t="s">
        <v>22</v>
      </c>
      <c r="CC13" s="241" t="s">
        <v>22</v>
      </c>
      <c r="CD13" s="246" t="s">
        <v>22</v>
      </c>
      <c r="CE13" s="247" t="s">
        <v>22</v>
      </c>
      <c r="CF13" s="250">
        <v>10</v>
      </c>
      <c r="CG13" s="251">
        <v>6</v>
      </c>
      <c r="CH13" s="254">
        <v>3</v>
      </c>
      <c r="CI13" s="255">
        <v>2</v>
      </c>
      <c r="CJ13" s="258">
        <v>1</v>
      </c>
      <c r="CK13" s="260" t="s">
        <v>22</v>
      </c>
      <c r="CL13" s="266" t="s">
        <v>22</v>
      </c>
      <c r="CM13" s="267" t="s">
        <v>22</v>
      </c>
      <c r="CN13" s="273" t="s">
        <v>22</v>
      </c>
      <c r="CO13" s="272" t="s">
        <v>22</v>
      </c>
      <c r="CP13" s="278" t="s">
        <v>22</v>
      </c>
      <c r="CQ13" s="279" t="s">
        <v>22</v>
      </c>
      <c r="CR13" s="285" t="s">
        <v>22</v>
      </c>
      <c r="CS13" s="284" t="s">
        <v>22</v>
      </c>
      <c r="CT13" s="290" t="s">
        <v>22</v>
      </c>
      <c r="CU13" s="291" t="s">
        <v>22</v>
      </c>
      <c r="CV13" s="296" t="s">
        <v>22</v>
      </c>
      <c r="CW13" s="297" t="s">
        <v>22</v>
      </c>
      <c r="CX13" s="302" t="s">
        <v>22</v>
      </c>
      <c r="CY13" s="303" t="s">
        <v>22</v>
      </c>
      <c r="CZ13" s="308" t="s">
        <v>22</v>
      </c>
      <c r="DA13" s="309" t="s">
        <v>22</v>
      </c>
      <c r="DB13" s="314" t="s">
        <v>22</v>
      </c>
      <c r="DC13" s="315" t="s">
        <v>22</v>
      </c>
      <c r="DD13" s="320" t="s">
        <v>22</v>
      </c>
      <c r="DE13" s="321" t="s">
        <v>22</v>
      </c>
      <c r="DF13" s="327" t="s">
        <v>22</v>
      </c>
      <c r="DG13" s="326" t="s">
        <v>22</v>
      </c>
      <c r="DH13" s="332" t="s">
        <v>22</v>
      </c>
      <c r="DI13" s="333" t="s">
        <v>22</v>
      </c>
      <c r="DJ13" s="339" t="s">
        <v>22</v>
      </c>
      <c r="DK13" s="338" t="s">
        <v>22</v>
      </c>
      <c r="DL13" s="344" t="s">
        <v>22</v>
      </c>
      <c r="DM13" s="345" t="s">
        <v>22</v>
      </c>
      <c r="DN13" s="348">
        <v>1</v>
      </c>
      <c r="DO13" s="351" t="s">
        <v>22</v>
      </c>
      <c r="DP13" s="354">
        <v>3</v>
      </c>
      <c r="DQ13" s="355">
        <v>1</v>
      </c>
      <c r="DR13" s="362" t="s">
        <v>22</v>
      </c>
      <c r="DS13" s="363" t="s">
        <v>22</v>
      </c>
      <c r="DT13" s="369" t="s">
        <v>22</v>
      </c>
      <c r="DU13" s="368" t="s">
        <v>22</v>
      </c>
      <c r="DV13" s="374" t="s">
        <v>22</v>
      </c>
      <c r="DW13" s="375" t="s">
        <v>22</v>
      </c>
      <c r="DX13" s="378">
        <v>7</v>
      </c>
      <c r="DY13" s="379">
        <v>5</v>
      </c>
    </row>
    <row r="14" spans="1:384" ht="19.5" customHeight="1" x14ac:dyDescent="0.25">
      <c r="A14" s="2" t="s">
        <v>8</v>
      </c>
      <c r="B14" s="12" t="s">
        <v>22</v>
      </c>
      <c r="C14" s="13" t="s">
        <v>22</v>
      </c>
      <c r="D14" s="23" t="s">
        <v>22</v>
      </c>
      <c r="E14" s="22" t="s">
        <v>22</v>
      </c>
      <c r="F14" s="26">
        <v>1</v>
      </c>
      <c r="G14" s="27">
        <v>1</v>
      </c>
      <c r="H14" s="32">
        <v>1</v>
      </c>
      <c r="I14" s="35" t="s">
        <v>22</v>
      </c>
      <c r="J14" s="40" t="s">
        <v>22</v>
      </c>
      <c r="K14" s="41" t="s">
        <v>22</v>
      </c>
      <c r="L14" s="44">
        <v>8</v>
      </c>
      <c r="M14" s="45">
        <v>4</v>
      </c>
      <c r="N14" s="53" t="s">
        <v>22</v>
      </c>
      <c r="O14" s="52" t="s">
        <v>22</v>
      </c>
      <c r="P14" s="56">
        <v>1</v>
      </c>
      <c r="Q14" s="58" t="s">
        <v>22</v>
      </c>
      <c r="R14" s="62">
        <v>1</v>
      </c>
      <c r="S14" s="65" t="s">
        <v>22</v>
      </c>
      <c r="T14" s="68">
        <v>4</v>
      </c>
      <c r="U14" s="69">
        <v>1</v>
      </c>
      <c r="V14" s="76" t="s">
        <v>22</v>
      </c>
      <c r="W14" s="77" t="s">
        <v>22</v>
      </c>
      <c r="X14" s="80">
        <v>22</v>
      </c>
      <c r="Y14" s="81">
        <v>9</v>
      </c>
      <c r="Z14" s="84">
        <v>2</v>
      </c>
      <c r="AA14" s="87" t="s">
        <v>22</v>
      </c>
      <c r="AB14" s="93" t="s">
        <v>22</v>
      </c>
      <c r="AC14" s="92" t="s">
        <v>22</v>
      </c>
      <c r="AD14" s="96">
        <v>1</v>
      </c>
      <c r="AE14" s="99" t="s">
        <v>22</v>
      </c>
      <c r="AF14" s="102">
        <v>3</v>
      </c>
      <c r="AG14" s="103">
        <v>1</v>
      </c>
      <c r="AH14" s="111" t="s">
        <v>22</v>
      </c>
      <c r="AI14" s="110" t="s">
        <v>22</v>
      </c>
      <c r="AJ14" s="114">
        <v>10</v>
      </c>
      <c r="AK14" s="115">
        <v>6</v>
      </c>
      <c r="AL14" s="120">
        <v>20</v>
      </c>
      <c r="AM14" s="121">
        <v>10</v>
      </c>
      <c r="AN14" s="125">
        <v>5</v>
      </c>
      <c r="AO14" s="126">
        <v>3</v>
      </c>
      <c r="AP14" s="130">
        <v>3</v>
      </c>
      <c r="AQ14" s="131">
        <v>1</v>
      </c>
      <c r="AR14" s="139" t="s">
        <v>22</v>
      </c>
      <c r="AS14" s="138" t="s">
        <v>22</v>
      </c>
      <c r="AT14" s="144" t="s">
        <v>22</v>
      </c>
      <c r="AU14" s="145" t="s">
        <v>22</v>
      </c>
      <c r="AV14" s="148">
        <v>5</v>
      </c>
      <c r="AW14" s="149">
        <v>2</v>
      </c>
      <c r="AX14" s="154">
        <v>50</v>
      </c>
      <c r="AY14" s="155">
        <v>21</v>
      </c>
      <c r="AZ14" s="158">
        <v>6</v>
      </c>
      <c r="BA14" s="159">
        <v>4</v>
      </c>
      <c r="BB14" s="166" t="s">
        <v>22</v>
      </c>
      <c r="BC14" s="165" t="s">
        <v>22</v>
      </c>
      <c r="BD14" s="169">
        <v>1</v>
      </c>
      <c r="BE14" s="170">
        <v>1</v>
      </c>
      <c r="BF14" s="178" t="s">
        <v>22</v>
      </c>
      <c r="BG14" s="177" t="s">
        <v>22</v>
      </c>
      <c r="BH14" s="181">
        <v>2</v>
      </c>
      <c r="BI14" s="184" t="s">
        <v>22</v>
      </c>
      <c r="BJ14" s="187">
        <v>1</v>
      </c>
      <c r="BK14" s="188">
        <v>1</v>
      </c>
      <c r="BL14" s="193">
        <v>3</v>
      </c>
      <c r="BM14" s="196" t="s">
        <v>22</v>
      </c>
      <c r="BN14" s="199">
        <v>10</v>
      </c>
      <c r="BO14" s="200">
        <v>5</v>
      </c>
      <c r="BP14" s="206" t="s">
        <v>22</v>
      </c>
      <c r="BQ14" s="207" t="s">
        <v>22</v>
      </c>
      <c r="BR14" s="210">
        <v>1</v>
      </c>
      <c r="BS14" s="212" t="s">
        <v>22</v>
      </c>
      <c r="BT14" s="216">
        <v>1</v>
      </c>
      <c r="BU14" s="217">
        <v>1</v>
      </c>
      <c r="BV14" s="222">
        <v>5</v>
      </c>
      <c r="BW14" s="223">
        <v>2</v>
      </c>
      <c r="BX14" s="228">
        <v>2</v>
      </c>
      <c r="BY14" s="229">
        <v>1</v>
      </c>
      <c r="BZ14" s="233">
        <v>18</v>
      </c>
      <c r="CA14" s="234">
        <v>7</v>
      </c>
      <c r="CB14" s="238">
        <v>8</v>
      </c>
      <c r="CC14" s="239">
        <v>6</v>
      </c>
      <c r="CD14" s="244">
        <v>3</v>
      </c>
      <c r="CE14" s="245">
        <v>1</v>
      </c>
      <c r="CF14" s="250">
        <v>41</v>
      </c>
      <c r="CG14" s="251">
        <v>22</v>
      </c>
      <c r="CH14" s="254">
        <v>27</v>
      </c>
      <c r="CI14" s="255">
        <v>9</v>
      </c>
      <c r="CJ14" s="258">
        <v>2</v>
      </c>
      <c r="CK14" s="260" t="s">
        <v>22</v>
      </c>
      <c r="CL14" s="266" t="s">
        <v>22</v>
      </c>
      <c r="CM14" s="267" t="s">
        <v>22</v>
      </c>
      <c r="CN14" s="270">
        <v>2</v>
      </c>
      <c r="CO14" s="272" t="s">
        <v>22</v>
      </c>
      <c r="CP14" s="278" t="s">
        <v>22</v>
      </c>
      <c r="CQ14" s="279" t="s">
        <v>22</v>
      </c>
      <c r="CR14" s="282">
        <v>1</v>
      </c>
      <c r="CS14" s="284" t="s">
        <v>22</v>
      </c>
      <c r="CT14" s="288">
        <v>1</v>
      </c>
      <c r="CU14" s="291" t="s">
        <v>22</v>
      </c>
      <c r="CV14" s="294">
        <v>1</v>
      </c>
      <c r="CW14" s="295">
        <v>1</v>
      </c>
      <c r="CX14" s="300">
        <v>2</v>
      </c>
      <c r="CY14" s="301">
        <v>1</v>
      </c>
      <c r="CZ14" s="306">
        <v>1</v>
      </c>
      <c r="DA14" s="307">
        <v>1</v>
      </c>
      <c r="DB14" s="312">
        <v>7</v>
      </c>
      <c r="DC14" s="313">
        <v>5</v>
      </c>
      <c r="DD14" s="318">
        <v>1</v>
      </c>
      <c r="DE14" s="321" t="s">
        <v>22</v>
      </c>
      <c r="DF14" s="324">
        <v>1</v>
      </c>
      <c r="DG14" s="325">
        <v>1</v>
      </c>
      <c r="DH14" s="330">
        <v>2</v>
      </c>
      <c r="DI14" s="331">
        <v>2</v>
      </c>
      <c r="DJ14" s="336">
        <v>3</v>
      </c>
      <c r="DK14" s="337">
        <v>1</v>
      </c>
      <c r="DL14" s="342">
        <v>4</v>
      </c>
      <c r="DM14" s="343">
        <v>1</v>
      </c>
      <c r="DN14" s="350" t="s">
        <v>22</v>
      </c>
      <c r="DO14" s="351" t="s">
        <v>22</v>
      </c>
      <c r="DP14" s="357" t="s">
        <v>22</v>
      </c>
      <c r="DQ14" s="356" t="s">
        <v>22</v>
      </c>
      <c r="DR14" s="362" t="s">
        <v>22</v>
      </c>
      <c r="DS14" s="363" t="s">
        <v>22</v>
      </c>
      <c r="DT14" s="366">
        <v>1</v>
      </c>
      <c r="DU14" s="368" t="s">
        <v>22</v>
      </c>
      <c r="DV14" s="374" t="s">
        <v>22</v>
      </c>
      <c r="DW14" s="375" t="s">
        <v>22</v>
      </c>
      <c r="DX14" s="378">
        <v>31</v>
      </c>
      <c r="DY14" s="379">
        <v>17</v>
      </c>
    </row>
    <row r="15" spans="1:384" ht="19.5" customHeight="1" x14ac:dyDescent="0.25">
      <c r="A15" s="2" t="s">
        <v>9</v>
      </c>
      <c r="B15" s="12" t="s">
        <v>22</v>
      </c>
      <c r="C15" s="13" t="s">
        <v>22</v>
      </c>
      <c r="D15" s="23" t="s">
        <v>22</v>
      </c>
      <c r="E15" s="22" t="s">
        <v>22</v>
      </c>
      <c r="F15" s="28" t="s">
        <v>22</v>
      </c>
      <c r="G15" s="29" t="s">
        <v>22</v>
      </c>
      <c r="H15" s="34" t="s">
        <v>22</v>
      </c>
      <c r="I15" s="35" t="s">
        <v>22</v>
      </c>
      <c r="J15" s="38">
        <v>1</v>
      </c>
      <c r="K15" s="41" t="s">
        <v>22</v>
      </c>
      <c r="L15" s="44">
        <v>4</v>
      </c>
      <c r="M15" s="45">
        <v>1</v>
      </c>
      <c r="N15" s="50">
        <v>1</v>
      </c>
      <c r="O15" s="52" t="s">
        <v>22</v>
      </c>
      <c r="P15" s="59" t="s">
        <v>22</v>
      </c>
      <c r="Q15" s="58" t="s">
        <v>22</v>
      </c>
      <c r="R15" s="64" t="s">
        <v>22</v>
      </c>
      <c r="S15" s="65" t="s">
        <v>22</v>
      </c>
      <c r="T15" s="68">
        <v>2</v>
      </c>
      <c r="U15" s="70" t="s">
        <v>22</v>
      </c>
      <c r="V15" s="74">
        <v>1</v>
      </c>
      <c r="W15" s="75">
        <v>1</v>
      </c>
      <c r="X15" s="80">
        <v>9</v>
      </c>
      <c r="Y15" s="81">
        <v>1</v>
      </c>
      <c r="Z15" s="84">
        <v>1</v>
      </c>
      <c r="AA15" s="87" t="s">
        <v>22</v>
      </c>
      <c r="AB15" s="93" t="s">
        <v>22</v>
      </c>
      <c r="AC15" s="92" t="s">
        <v>22</v>
      </c>
      <c r="AD15" s="98" t="s">
        <v>22</v>
      </c>
      <c r="AE15" s="99" t="s">
        <v>22</v>
      </c>
      <c r="AF15" s="105" t="s">
        <v>22</v>
      </c>
      <c r="AG15" s="104" t="s">
        <v>22</v>
      </c>
      <c r="AH15" s="111" t="s">
        <v>22</v>
      </c>
      <c r="AI15" s="110" t="s">
        <v>22</v>
      </c>
      <c r="AJ15" s="114">
        <v>2</v>
      </c>
      <c r="AK15" s="115">
        <v>1</v>
      </c>
      <c r="AL15" s="120">
        <v>9</v>
      </c>
      <c r="AM15" s="121">
        <v>4</v>
      </c>
      <c r="AN15" s="125">
        <v>4</v>
      </c>
      <c r="AO15" s="127" t="s">
        <v>22</v>
      </c>
      <c r="AP15" s="130">
        <v>1</v>
      </c>
      <c r="AQ15" s="133" t="s">
        <v>22</v>
      </c>
      <c r="AR15" s="139" t="s">
        <v>22</v>
      </c>
      <c r="AS15" s="138" t="s">
        <v>22</v>
      </c>
      <c r="AT15" s="144" t="s">
        <v>22</v>
      </c>
      <c r="AU15" s="145" t="s">
        <v>22</v>
      </c>
      <c r="AV15" s="148">
        <v>1</v>
      </c>
      <c r="AW15" s="149">
        <v>1</v>
      </c>
      <c r="AX15" s="154">
        <v>48</v>
      </c>
      <c r="AY15" s="155">
        <v>7</v>
      </c>
      <c r="AZ15" s="158">
        <v>6</v>
      </c>
      <c r="BA15" s="160" t="s">
        <v>22</v>
      </c>
      <c r="BB15" s="166" t="s">
        <v>22</v>
      </c>
      <c r="BC15" s="165" t="s">
        <v>22</v>
      </c>
      <c r="BD15" s="169">
        <v>1</v>
      </c>
      <c r="BE15" s="170">
        <v>1</v>
      </c>
      <c r="BF15" s="178" t="s">
        <v>22</v>
      </c>
      <c r="BG15" s="177" t="s">
        <v>22</v>
      </c>
      <c r="BH15" s="181">
        <v>1</v>
      </c>
      <c r="BI15" s="184" t="s">
        <v>22</v>
      </c>
      <c r="BJ15" s="187">
        <v>1</v>
      </c>
      <c r="BK15" s="189" t="s">
        <v>22</v>
      </c>
      <c r="BL15" s="195" t="s">
        <v>22</v>
      </c>
      <c r="BM15" s="196" t="s">
        <v>22</v>
      </c>
      <c r="BN15" s="199">
        <v>4</v>
      </c>
      <c r="BO15" s="201" t="s">
        <v>22</v>
      </c>
      <c r="BP15" s="206" t="s">
        <v>22</v>
      </c>
      <c r="BQ15" s="207" t="s">
        <v>22</v>
      </c>
      <c r="BR15" s="213" t="s">
        <v>22</v>
      </c>
      <c r="BS15" s="212" t="s">
        <v>22</v>
      </c>
      <c r="BT15" s="216">
        <v>1</v>
      </c>
      <c r="BU15" s="218" t="s">
        <v>22</v>
      </c>
      <c r="BV15" s="222">
        <v>1</v>
      </c>
      <c r="BW15" s="225" t="s">
        <v>22</v>
      </c>
      <c r="BX15" s="228">
        <v>1</v>
      </c>
      <c r="BY15" s="229">
        <v>1</v>
      </c>
      <c r="BZ15" s="233">
        <v>5</v>
      </c>
      <c r="CA15" s="234">
        <v>2</v>
      </c>
      <c r="CB15" s="238">
        <v>1</v>
      </c>
      <c r="CC15" s="239">
        <v>1</v>
      </c>
      <c r="CD15" s="246" t="s">
        <v>22</v>
      </c>
      <c r="CE15" s="247" t="s">
        <v>22</v>
      </c>
      <c r="CF15" s="250">
        <v>46</v>
      </c>
      <c r="CG15" s="251">
        <v>4</v>
      </c>
      <c r="CH15" s="254">
        <v>16</v>
      </c>
      <c r="CI15" s="255">
        <v>3</v>
      </c>
      <c r="CJ15" s="261" t="s">
        <v>22</v>
      </c>
      <c r="CK15" s="260" t="s">
        <v>22</v>
      </c>
      <c r="CL15" s="264">
        <v>2</v>
      </c>
      <c r="CM15" s="265">
        <v>1</v>
      </c>
      <c r="CN15" s="270">
        <v>1</v>
      </c>
      <c r="CO15" s="272" t="s">
        <v>22</v>
      </c>
      <c r="CP15" s="278" t="s">
        <v>22</v>
      </c>
      <c r="CQ15" s="279" t="s">
        <v>22</v>
      </c>
      <c r="CR15" s="282">
        <v>1</v>
      </c>
      <c r="CS15" s="284" t="s">
        <v>22</v>
      </c>
      <c r="CT15" s="288">
        <v>1</v>
      </c>
      <c r="CU15" s="291" t="s">
        <v>22</v>
      </c>
      <c r="CV15" s="296" t="s">
        <v>22</v>
      </c>
      <c r="CW15" s="297" t="s">
        <v>22</v>
      </c>
      <c r="CX15" s="300">
        <v>1</v>
      </c>
      <c r="CY15" s="301">
        <v>1</v>
      </c>
      <c r="CZ15" s="306">
        <v>1</v>
      </c>
      <c r="DA15" s="309" t="s">
        <v>22</v>
      </c>
      <c r="DB15" s="312">
        <v>2</v>
      </c>
      <c r="DC15" s="313">
        <v>2</v>
      </c>
      <c r="DD15" s="320" t="s">
        <v>22</v>
      </c>
      <c r="DE15" s="321" t="s">
        <v>22</v>
      </c>
      <c r="DF15" s="327" t="s">
        <v>22</v>
      </c>
      <c r="DG15" s="326" t="s">
        <v>22</v>
      </c>
      <c r="DH15" s="332" t="s">
        <v>22</v>
      </c>
      <c r="DI15" s="333" t="s">
        <v>22</v>
      </c>
      <c r="DJ15" s="336">
        <v>2</v>
      </c>
      <c r="DK15" s="337">
        <v>1</v>
      </c>
      <c r="DL15" s="342">
        <v>3</v>
      </c>
      <c r="DM15" s="345" t="s">
        <v>22</v>
      </c>
      <c r="DN15" s="350" t="s">
        <v>22</v>
      </c>
      <c r="DO15" s="351" t="s">
        <v>22</v>
      </c>
      <c r="DP15" s="354">
        <v>2</v>
      </c>
      <c r="DQ15" s="356" t="s">
        <v>22</v>
      </c>
      <c r="DR15" s="362" t="s">
        <v>22</v>
      </c>
      <c r="DS15" s="363" t="s">
        <v>22</v>
      </c>
      <c r="DT15" s="366">
        <v>2</v>
      </c>
      <c r="DU15" s="368" t="s">
        <v>22</v>
      </c>
      <c r="DV15" s="374" t="s">
        <v>22</v>
      </c>
      <c r="DW15" s="375" t="s">
        <v>22</v>
      </c>
      <c r="DX15" s="378">
        <v>13</v>
      </c>
      <c r="DY15" s="379">
        <v>6</v>
      </c>
    </row>
    <row r="16" spans="1:384" ht="16.5" customHeight="1" x14ac:dyDescent="0.25">
      <c r="A16" s="2" t="s">
        <v>10</v>
      </c>
      <c r="B16" s="10">
        <v>2</v>
      </c>
      <c r="C16" s="11">
        <v>1</v>
      </c>
      <c r="D16" s="20">
        <v>1</v>
      </c>
      <c r="E16" s="22" t="s">
        <v>22</v>
      </c>
      <c r="F16" s="28" t="s">
        <v>22</v>
      </c>
      <c r="G16" s="29" t="s">
        <v>22</v>
      </c>
      <c r="H16" s="34" t="s">
        <v>22</v>
      </c>
      <c r="I16" s="35" t="s">
        <v>22</v>
      </c>
      <c r="J16" s="38">
        <v>4</v>
      </c>
      <c r="K16" s="39">
        <v>4</v>
      </c>
      <c r="L16" s="44">
        <v>8</v>
      </c>
      <c r="M16" s="45">
        <v>5</v>
      </c>
      <c r="N16" s="50">
        <v>1</v>
      </c>
      <c r="O16" s="51">
        <v>1</v>
      </c>
      <c r="P16" s="59" t="s">
        <v>22</v>
      </c>
      <c r="Q16" s="58" t="s">
        <v>22</v>
      </c>
      <c r="R16" s="62">
        <v>2</v>
      </c>
      <c r="S16" s="63">
        <v>1</v>
      </c>
      <c r="T16" s="68">
        <v>6</v>
      </c>
      <c r="U16" s="69">
        <v>5</v>
      </c>
      <c r="V16" s="74">
        <v>4</v>
      </c>
      <c r="W16" s="75">
        <v>2</v>
      </c>
      <c r="X16" s="80">
        <v>21</v>
      </c>
      <c r="Y16" s="81">
        <v>12</v>
      </c>
      <c r="Z16" s="84">
        <v>3</v>
      </c>
      <c r="AA16" s="85">
        <v>1</v>
      </c>
      <c r="AB16" s="90">
        <v>4</v>
      </c>
      <c r="AC16" s="91">
        <v>2</v>
      </c>
      <c r="AD16" s="96">
        <v>2</v>
      </c>
      <c r="AE16" s="97">
        <v>1</v>
      </c>
      <c r="AF16" s="105" t="s">
        <v>22</v>
      </c>
      <c r="AG16" s="104" t="s">
        <v>22</v>
      </c>
      <c r="AH16" s="108">
        <v>1</v>
      </c>
      <c r="AI16" s="110" t="s">
        <v>22</v>
      </c>
      <c r="AJ16" s="114">
        <v>9</v>
      </c>
      <c r="AK16" s="115">
        <v>5</v>
      </c>
      <c r="AL16" s="120">
        <v>24</v>
      </c>
      <c r="AM16" s="121">
        <v>17</v>
      </c>
      <c r="AN16" s="125">
        <v>8</v>
      </c>
      <c r="AO16" s="126">
        <v>7</v>
      </c>
      <c r="AP16" s="130">
        <v>4</v>
      </c>
      <c r="AQ16" s="131">
        <v>2</v>
      </c>
      <c r="AR16" s="136">
        <v>3</v>
      </c>
      <c r="AS16" s="137">
        <v>2</v>
      </c>
      <c r="AT16" s="144" t="s">
        <v>22</v>
      </c>
      <c r="AU16" s="145" t="s">
        <v>22</v>
      </c>
      <c r="AV16" s="148">
        <v>3</v>
      </c>
      <c r="AW16" s="149">
        <v>2</v>
      </c>
      <c r="AX16" s="154">
        <v>71</v>
      </c>
      <c r="AY16" s="155">
        <v>38</v>
      </c>
      <c r="AZ16" s="158">
        <v>11</v>
      </c>
      <c r="BA16" s="159">
        <v>5</v>
      </c>
      <c r="BB16" s="163">
        <v>2</v>
      </c>
      <c r="BC16" s="164">
        <v>1</v>
      </c>
      <c r="BD16" s="169">
        <v>2</v>
      </c>
      <c r="BE16" s="170">
        <v>2</v>
      </c>
      <c r="BF16" s="175">
        <v>2</v>
      </c>
      <c r="BG16" s="176">
        <v>1</v>
      </c>
      <c r="BH16" s="183" t="s">
        <v>22</v>
      </c>
      <c r="BI16" s="184" t="s">
        <v>22</v>
      </c>
      <c r="BJ16" s="187">
        <v>2</v>
      </c>
      <c r="BK16" s="189" t="s">
        <v>22</v>
      </c>
      <c r="BL16" s="193">
        <v>2</v>
      </c>
      <c r="BM16" s="194">
        <v>2</v>
      </c>
      <c r="BN16" s="199">
        <v>8</v>
      </c>
      <c r="BO16" s="200">
        <v>6</v>
      </c>
      <c r="BP16" s="206" t="s">
        <v>22</v>
      </c>
      <c r="BQ16" s="207" t="s">
        <v>22</v>
      </c>
      <c r="BR16" s="210">
        <v>2</v>
      </c>
      <c r="BS16" s="211">
        <v>1</v>
      </c>
      <c r="BT16" s="216">
        <v>1</v>
      </c>
      <c r="BU16" s="217">
        <v>1</v>
      </c>
      <c r="BV16" s="222">
        <v>5</v>
      </c>
      <c r="BW16" s="223">
        <v>3</v>
      </c>
      <c r="BX16" s="228">
        <v>8</v>
      </c>
      <c r="BY16" s="229">
        <v>6</v>
      </c>
      <c r="BZ16" s="233">
        <v>24</v>
      </c>
      <c r="CA16" s="234">
        <v>16</v>
      </c>
      <c r="CB16" s="238">
        <v>18</v>
      </c>
      <c r="CC16" s="239">
        <v>11</v>
      </c>
      <c r="CD16" s="244">
        <v>3</v>
      </c>
      <c r="CE16" s="245">
        <v>2</v>
      </c>
      <c r="CF16" s="250">
        <v>97</v>
      </c>
      <c r="CG16" s="251">
        <v>60</v>
      </c>
      <c r="CH16" s="254">
        <v>40</v>
      </c>
      <c r="CI16" s="255">
        <v>26</v>
      </c>
      <c r="CJ16" s="258">
        <v>1</v>
      </c>
      <c r="CK16" s="260" t="s">
        <v>22</v>
      </c>
      <c r="CL16" s="264">
        <v>1</v>
      </c>
      <c r="CM16" s="265">
        <v>1</v>
      </c>
      <c r="CN16" s="270">
        <v>2</v>
      </c>
      <c r="CO16" s="271">
        <v>1</v>
      </c>
      <c r="CP16" s="276">
        <v>2</v>
      </c>
      <c r="CQ16" s="277">
        <v>2</v>
      </c>
      <c r="CR16" s="282">
        <v>5</v>
      </c>
      <c r="CS16" s="283">
        <v>3</v>
      </c>
      <c r="CT16" s="288">
        <v>2</v>
      </c>
      <c r="CU16" s="289">
        <v>2</v>
      </c>
      <c r="CV16" s="296" t="s">
        <v>22</v>
      </c>
      <c r="CW16" s="297" t="s">
        <v>22</v>
      </c>
      <c r="CX16" s="300">
        <v>2</v>
      </c>
      <c r="CY16" s="301">
        <v>1</v>
      </c>
      <c r="CZ16" s="306">
        <v>1</v>
      </c>
      <c r="DA16" s="309" t="s">
        <v>22</v>
      </c>
      <c r="DB16" s="312">
        <v>8</v>
      </c>
      <c r="DC16" s="313">
        <v>2</v>
      </c>
      <c r="DD16" s="318">
        <v>3</v>
      </c>
      <c r="DE16" s="319">
        <v>3</v>
      </c>
      <c r="DF16" s="324">
        <v>2</v>
      </c>
      <c r="DG16" s="325">
        <v>1</v>
      </c>
      <c r="DH16" s="330">
        <v>1</v>
      </c>
      <c r="DI16" s="333" t="s">
        <v>22</v>
      </c>
      <c r="DJ16" s="336">
        <v>5</v>
      </c>
      <c r="DK16" s="337">
        <v>3</v>
      </c>
      <c r="DL16" s="342">
        <v>5</v>
      </c>
      <c r="DM16" s="343">
        <v>3</v>
      </c>
      <c r="DN16" s="348">
        <v>1</v>
      </c>
      <c r="DO16" s="349">
        <v>1</v>
      </c>
      <c r="DP16" s="357" t="s">
        <v>22</v>
      </c>
      <c r="DQ16" s="356" t="s">
        <v>22</v>
      </c>
      <c r="DR16" s="360">
        <v>1</v>
      </c>
      <c r="DS16" s="363" t="s">
        <v>22</v>
      </c>
      <c r="DT16" s="369" t="s">
        <v>22</v>
      </c>
      <c r="DU16" s="368" t="s">
        <v>22</v>
      </c>
      <c r="DV16" s="374" t="s">
        <v>22</v>
      </c>
      <c r="DW16" s="375" t="s">
        <v>22</v>
      </c>
      <c r="DX16" s="378">
        <v>47</v>
      </c>
      <c r="DY16" s="379">
        <v>30</v>
      </c>
    </row>
    <row r="17" spans="1:129" x14ac:dyDescent="0.25">
      <c r="A17" s="2" t="s">
        <v>11</v>
      </c>
      <c r="B17" s="12" t="s">
        <v>22</v>
      </c>
      <c r="C17" s="13" t="s">
        <v>22</v>
      </c>
      <c r="D17" s="23" t="s">
        <v>22</v>
      </c>
      <c r="E17" s="22" t="s">
        <v>22</v>
      </c>
      <c r="F17" s="28" t="s">
        <v>22</v>
      </c>
      <c r="G17" s="29" t="s">
        <v>22</v>
      </c>
      <c r="H17" s="34" t="s">
        <v>22</v>
      </c>
      <c r="I17" s="35" t="s">
        <v>22</v>
      </c>
      <c r="J17" s="40" t="s">
        <v>22</v>
      </c>
      <c r="K17" s="41" t="s">
        <v>22</v>
      </c>
      <c r="L17" s="44">
        <v>2</v>
      </c>
      <c r="M17" s="45">
        <v>1</v>
      </c>
      <c r="N17" s="50">
        <v>2</v>
      </c>
      <c r="O17" s="51">
        <v>1</v>
      </c>
      <c r="P17" s="59" t="s">
        <v>22</v>
      </c>
      <c r="Q17" s="58" t="s">
        <v>22</v>
      </c>
      <c r="R17" s="64" t="s">
        <v>22</v>
      </c>
      <c r="S17" s="65" t="s">
        <v>22</v>
      </c>
      <c r="T17" s="68">
        <v>2</v>
      </c>
      <c r="U17" s="69">
        <v>2</v>
      </c>
      <c r="V17" s="76" t="s">
        <v>22</v>
      </c>
      <c r="W17" s="77" t="s">
        <v>22</v>
      </c>
      <c r="X17" s="80">
        <v>1</v>
      </c>
      <c r="Y17" s="81">
        <v>1</v>
      </c>
      <c r="Z17" s="86" t="s">
        <v>22</v>
      </c>
      <c r="AA17" s="87" t="s">
        <v>22</v>
      </c>
      <c r="AB17" s="93" t="s">
        <v>22</v>
      </c>
      <c r="AC17" s="92" t="s">
        <v>22</v>
      </c>
      <c r="AD17" s="98" t="s">
        <v>22</v>
      </c>
      <c r="AE17" s="99" t="s">
        <v>22</v>
      </c>
      <c r="AF17" s="105" t="s">
        <v>22</v>
      </c>
      <c r="AG17" s="104" t="s">
        <v>22</v>
      </c>
      <c r="AH17" s="111" t="s">
        <v>22</v>
      </c>
      <c r="AI17" s="110" t="s">
        <v>22</v>
      </c>
      <c r="AJ17" s="114">
        <v>2</v>
      </c>
      <c r="AK17" s="115">
        <v>2</v>
      </c>
      <c r="AL17" s="120">
        <v>4</v>
      </c>
      <c r="AM17" s="121">
        <v>1</v>
      </c>
      <c r="AN17" s="125">
        <v>1</v>
      </c>
      <c r="AO17" s="127" t="s">
        <v>22</v>
      </c>
      <c r="AP17" s="130">
        <v>1</v>
      </c>
      <c r="AQ17" s="133" t="s">
        <v>22</v>
      </c>
      <c r="AR17" s="139" t="s">
        <v>22</v>
      </c>
      <c r="AS17" s="138" t="s">
        <v>22</v>
      </c>
      <c r="AT17" s="144" t="s">
        <v>22</v>
      </c>
      <c r="AU17" s="145" t="s">
        <v>22</v>
      </c>
      <c r="AV17" s="148">
        <v>1</v>
      </c>
      <c r="AW17" s="151" t="s">
        <v>22</v>
      </c>
      <c r="AX17" s="154">
        <v>8</v>
      </c>
      <c r="AY17" s="155">
        <v>6</v>
      </c>
      <c r="AZ17" s="158">
        <v>1</v>
      </c>
      <c r="BA17" s="160" t="s">
        <v>22</v>
      </c>
      <c r="BB17" s="166" t="s">
        <v>22</v>
      </c>
      <c r="BC17" s="165" t="s">
        <v>22</v>
      </c>
      <c r="BD17" s="171" t="s">
        <v>22</v>
      </c>
      <c r="BE17" s="172" t="s">
        <v>22</v>
      </c>
      <c r="BF17" s="175">
        <v>1</v>
      </c>
      <c r="BG17" s="176">
        <v>1</v>
      </c>
      <c r="BH17" s="181">
        <v>1</v>
      </c>
      <c r="BI17" s="184" t="s">
        <v>22</v>
      </c>
      <c r="BJ17" s="187">
        <v>1</v>
      </c>
      <c r="BK17" s="189" t="s">
        <v>22</v>
      </c>
      <c r="BL17" s="193">
        <v>1</v>
      </c>
      <c r="BM17" s="196" t="s">
        <v>22</v>
      </c>
      <c r="BN17" s="199">
        <v>1</v>
      </c>
      <c r="BO17" s="201" t="s">
        <v>22</v>
      </c>
      <c r="BP17" s="206" t="s">
        <v>22</v>
      </c>
      <c r="BQ17" s="207" t="s">
        <v>22</v>
      </c>
      <c r="BR17" s="213" t="s">
        <v>22</v>
      </c>
      <c r="BS17" s="212" t="s">
        <v>22</v>
      </c>
      <c r="BT17" s="219" t="s">
        <v>22</v>
      </c>
      <c r="BU17" s="218" t="s">
        <v>22</v>
      </c>
      <c r="BV17" s="222">
        <v>2</v>
      </c>
      <c r="BW17" s="223">
        <v>1</v>
      </c>
      <c r="BX17" s="228">
        <v>1</v>
      </c>
      <c r="BY17" s="230" t="s">
        <v>22</v>
      </c>
      <c r="BZ17" s="233">
        <v>5</v>
      </c>
      <c r="CA17" s="234">
        <v>4</v>
      </c>
      <c r="CB17" s="238">
        <v>5</v>
      </c>
      <c r="CC17" s="239">
        <v>2</v>
      </c>
      <c r="CD17" s="244">
        <v>1</v>
      </c>
      <c r="CE17" s="245">
        <v>1</v>
      </c>
      <c r="CF17" s="250">
        <v>7</v>
      </c>
      <c r="CG17" s="251">
        <v>4</v>
      </c>
      <c r="CH17" s="254">
        <v>5</v>
      </c>
      <c r="CI17" s="255">
        <v>3</v>
      </c>
      <c r="CJ17" s="261" t="s">
        <v>22</v>
      </c>
      <c r="CK17" s="260" t="s">
        <v>22</v>
      </c>
      <c r="CL17" s="266" t="s">
        <v>22</v>
      </c>
      <c r="CM17" s="267" t="s">
        <v>22</v>
      </c>
      <c r="CN17" s="273" t="s">
        <v>22</v>
      </c>
      <c r="CO17" s="272" t="s">
        <v>22</v>
      </c>
      <c r="CP17" s="278" t="s">
        <v>22</v>
      </c>
      <c r="CQ17" s="279" t="s">
        <v>22</v>
      </c>
      <c r="CR17" s="282">
        <v>1</v>
      </c>
      <c r="CS17" s="284" t="s">
        <v>22</v>
      </c>
      <c r="CT17" s="290" t="s">
        <v>22</v>
      </c>
      <c r="CU17" s="291" t="s">
        <v>22</v>
      </c>
      <c r="CV17" s="296" t="s">
        <v>22</v>
      </c>
      <c r="CW17" s="297" t="s">
        <v>22</v>
      </c>
      <c r="CX17" s="302" t="s">
        <v>22</v>
      </c>
      <c r="CY17" s="303" t="s">
        <v>22</v>
      </c>
      <c r="CZ17" s="308" t="s">
        <v>22</v>
      </c>
      <c r="DA17" s="309" t="s">
        <v>22</v>
      </c>
      <c r="DB17" s="312">
        <v>2</v>
      </c>
      <c r="DC17" s="315" t="s">
        <v>22</v>
      </c>
      <c r="DD17" s="320" t="s">
        <v>22</v>
      </c>
      <c r="DE17" s="321" t="s">
        <v>22</v>
      </c>
      <c r="DF17" s="324">
        <v>1</v>
      </c>
      <c r="DG17" s="325">
        <v>1</v>
      </c>
      <c r="DH17" s="330">
        <v>1</v>
      </c>
      <c r="DI17" s="333" t="s">
        <v>22</v>
      </c>
      <c r="DJ17" s="339" t="s">
        <v>22</v>
      </c>
      <c r="DK17" s="338" t="s">
        <v>22</v>
      </c>
      <c r="DL17" s="344" t="s">
        <v>22</v>
      </c>
      <c r="DM17" s="345" t="s">
        <v>22</v>
      </c>
      <c r="DN17" s="348">
        <v>1</v>
      </c>
      <c r="DO17" s="351" t="s">
        <v>22</v>
      </c>
      <c r="DP17" s="357" t="s">
        <v>22</v>
      </c>
      <c r="DQ17" s="356" t="s">
        <v>22</v>
      </c>
      <c r="DR17" s="362" t="s">
        <v>22</v>
      </c>
      <c r="DS17" s="363" t="s">
        <v>22</v>
      </c>
      <c r="DT17" s="369" t="s">
        <v>22</v>
      </c>
      <c r="DU17" s="368" t="s">
        <v>22</v>
      </c>
      <c r="DV17" s="374" t="s">
        <v>22</v>
      </c>
      <c r="DW17" s="375" t="s">
        <v>22</v>
      </c>
      <c r="DX17" s="378">
        <v>8</v>
      </c>
      <c r="DY17" s="379">
        <v>6</v>
      </c>
    </row>
    <row r="18" spans="1:129" x14ac:dyDescent="0.25">
      <c r="A18" s="2" t="s">
        <v>12</v>
      </c>
      <c r="B18" s="10">
        <v>2</v>
      </c>
      <c r="C18" s="11">
        <v>2</v>
      </c>
      <c r="D18" s="20">
        <v>1</v>
      </c>
      <c r="E18" s="21">
        <v>1</v>
      </c>
      <c r="F18" s="26">
        <v>2</v>
      </c>
      <c r="G18" s="27">
        <v>2</v>
      </c>
      <c r="H18" s="32">
        <v>1</v>
      </c>
      <c r="I18" s="33">
        <v>1</v>
      </c>
      <c r="J18" s="38">
        <v>2</v>
      </c>
      <c r="K18" s="39">
        <v>2</v>
      </c>
      <c r="L18" s="44">
        <v>2</v>
      </c>
      <c r="M18" s="45">
        <v>2</v>
      </c>
      <c r="N18" s="50">
        <v>2</v>
      </c>
      <c r="O18" s="51">
        <v>2</v>
      </c>
      <c r="P18" s="56">
        <v>4</v>
      </c>
      <c r="Q18" s="57">
        <v>2</v>
      </c>
      <c r="R18" s="62">
        <v>2</v>
      </c>
      <c r="S18" s="63">
        <v>1</v>
      </c>
      <c r="T18" s="68">
        <v>5</v>
      </c>
      <c r="U18" s="69">
        <v>5</v>
      </c>
      <c r="V18" s="74">
        <v>2</v>
      </c>
      <c r="W18" s="75">
        <v>2</v>
      </c>
      <c r="X18" s="80">
        <v>5</v>
      </c>
      <c r="Y18" s="81">
        <v>5</v>
      </c>
      <c r="Z18" s="84">
        <v>2</v>
      </c>
      <c r="AA18" s="85">
        <v>1</v>
      </c>
      <c r="AB18" s="90">
        <v>2</v>
      </c>
      <c r="AC18" s="91">
        <v>1</v>
      </c>
      <c r="AD18" s="96">
        <v>2</v>
      </c>
      <c r="AE18" s="97">
        <v>2</v>
      </c>
      <c r="AF18" s="102">
        <v>1</v>
      </c>
      <c r="AG18" s="103">
        <v>1</v>
      </c>
      <c r="AH18" s="108">
        <v>2</v>
      </c>
      <c r="AI18" s="109">
        <v>1</v>
      </c>
      <c r="AJ18" s="114">
        <v>3</v>
      </c>
      <c r="AK18" s="115">
        <v>3</v>
      </c>
      <c r="AL18" s="120">
        <v>3</v>
      </c>
      <c r="AM18" s="121">
        <v>2</v>
      </c>
      <c r="AN18" s="125">
        <v>3</v>
      </c>
      <c r="AO18" s="126">
        <v>3</v>
      </c>
      <c r="AP18" s="130">
        <v>2</v>
      </c>
      <c r="AQ18" s="131">
        <v>2</v>
      </c>
      <c r="AR18" s="136">
        <v>1</v>
      </c>
      <c r="AS18" s="137">
        <v>1</v>
      </c>
      <c r="AT18" s="142">
        <v>2</v>
      </c>
      <c r="AU18" s="143">
        <v>2</v>
      </c>
      <c r="AV18" s="148">
        <v>4</v>
      </c>
      <c r="AW18" s="149">
        <v>3</v>
      </c>
      <c r="AX18" s="154">
        <v>3</v>
      </c>
      <c r="AY18" s="155">
        <v>2</v>
      </c>
      <c r="AZ18" s="158">
        <v>4</v>
      </c>
      <c r="BA18" s="159">
        <v>2</v>
      </c>
      <c r="BB18" s="163">
        <v>2</v>
      </c>
      <c r="BC18" s="164">
        <v>2</v>
      </c>
      <c r="BD18" s="169">
        <v>2</v>
      </c>
      <c r="BE18" s="170">
        <v>2</v>
      </c>
      <c r="BF18" s="175">
        <v>2</v>
      </c>
      <c r="BG18" s="176">
        <v>1</v>
      </c>
      <c r="BH18" s="181">
        <v>2</v>
      </c>
      <c r="BI18" s="182">
        <v>2</v>
      </c>
      <c r="BJ18" s="187">
        <v>3</v>
      </c>
      <c r="BK18" s="188">
        <v>3</v>
      </c>
      <c r="BL18" s="193">
        <v>2</v>
      </c>
      <c r="BM18" s="194">
        <v>1</v>
      </c>
      <c r="BN18" s="199">
        <v>2</v>
      </c>
      <c r="BO18" s="200">
        <v>2</v>
      </c>
      <c r="BP18" s="204">
        <v>2</v>
      </c>
      <c r="BQ18" s="205">
        <v>2</v>
      </c>
      <c r="BR18" s="210">
        <v>2</v>
      </c>
      <c r="BS18" s="211">
        <v>1</v>
      </c>
      <c r="BT18" s="216">
        <v>2</v>
      </c>
      <c r="BU18" s="217">
        <v>2</v>
      </c>
      <c r="BV18" s="222">
        <v>4</v>
      </c>
      <c r="BW18" s="223">
        <v>4</v>
      </c>
      <c r="BX18" s="228">
        <v>2</v>
      </c>
      <c r="BY18" s="229">
        <v>1</v>
      </c>
      <c r="BZ18" s="233">
        <v>7</v>
      </c>
      <c r="CA18" s="234">
        <v>4</v>
      </c>
      <c r="CB18" s="238">
        <v>6</v>
      </c>
      <c r="CC18" s="239">
        <v>3</v>
      </c>
      <c r="CD18" s="244">
        <v>2</v>
      </c>
      <c r="CE18" s="245">
        <v>2</v>
      </c>
      <c r="CF18" s="250">
        <v>7</v>
      </c>
      <c r="CG18" s="251">
        <v>5</v>
      </c>
      <c r="CH18" s="254">
        <v>5</v>
      </c>
      <c r="CI18" s="255">
        <v>4</v>
      </c>
      <c r="CJ18" s="258">
        <v>2</v>
      </c>
      <c r="CK18" s="259">
        <v>2</v>
      </c>
      <c r="CL18" s="264">
        <v>2</v>
      </c>
      <c r="CM18" s="265">
        <v>1</v>
      </c>
      <c r="CN18" s="270">
        <v>2</v>
      </c>
      <c r="CO18" s="271">
        <v>1</v>
      </c>
      <c r="CP18" s="276">
        <v>2</v>
      </c>
      <c r="CQ18" s="277">
        <v>1</v>
      </c>
      <c r="CR18" s="282">
        <v>2</v>
      </c>
      <c r="CS18" s="283">
        <v>2</v>
      </c>
      <c r="CT18" s="288">
        <v>3</v>
      </c>
      <c r="CU18" s="289">
        <v>1</v>
      </c>
      <c r="CV18" s="294">
        <v>2</v>
      </c>
      <c r="CW18" s="295">
        <v>2</v>
      </c>
      <c r="CX18" s="300">
        <v>2</v>
      </c>
      <c r="CY18" s="301">
        <v>2</v>
      </c>
      <c r="CZ18" s="306">
        <v>2</v>
      </c>
      <c r="DA18" s="307">
        <v>1</v>
      </c>
      <c r="DB18" s="312">
        <v>2</v>
      </c>
      <c r="DC18" s="313">
        <v>2</v>
      </c>
      <c r="DD18" s="318">
        <v>2</v>
      </c>
      <c r="DE18" s="319">
        <v>2</v>
      </c>
      <c r="DF18" s="324">
        <v>2</v>
      </c>
      <c r="DG18" s="325">
        <v>2</v>
      </c>
      <c r="DH18" s="330">
        <v>2</v>
      </c>
      <c r="DI18" s="331">
        <v>2</v>
      </c>
      <c r="DJ18" s="336">
        <v>2</v>
      </c>
      <c r="DK18" s="337">
        <v>2</v>
      </c>
      <c r="DL18" s="342">
        <v>2</v>
      </c>
      <c r="DM18" s="343">
        <v>2</v>
      </c>
      <c r="DN18" s="348">
        <v>2</v>
      </c>
      <c r="DO18" s="349">
        <v>2</v>
      </c>
      <c r="DP18" s="354">
        <v>2</v>
      </c>
      <c r="DQ18" s="355">
        <v>1</v>
      </c>
      <c r="DR18" s="360">
        <v>2</v>
      </c>
      <c r="DS18" s="361">
        <v>1</v>
      </c>
      <c r="DT18" s="366">
        <v>2</v>
      </c>
      <c r="DU18" s="367">
        <v>2</v>
      </c>
      <c r="DV18" s="372">
        <v>1</v>
      </c>
      <c r="DW18" s="373">
        <v>1</v>
      </c>
      <c r="DX18" s="378">
        <v>5</v>
      </c>
      <c r="DY18" s="379">
        <v>4</v>
      </c>
    </row>
    <row r="19" spans="1:129" x14ac:dyDescent="0.25">
      <c r="A19" s="2" t="s">
        <v>13</v>
      </c>
      <c r="B19" s="12" t="s">
        <v>22</v>
      </c>
      <c r="C19" s="13" t="s">
        <v>22</v>
      </c>
      <c r="D19" s="23" t="s">
        <v>22</v>
      </c>
      <c r="E19" s="22" t="s">
        <v>22</v>
      </c>
      <c r="F19" s="26">
        <v>1</v>
      </c>
      <c r="G19" s="29" t="s">
        <v>22</v>
      </c>
      <c r="H19" s="32">
        <v>2</v>
      </c>
      <c r="I19" s="33">
        <v>2</v>
      </c>
      <c r="J19" s="40" t="s">
        <v>22</v>
      </c>
      <c r="K19" s="41" t="s">
        <v>22</v>
      </c>
      <c r="L19" s="44">
        <v>2</v>
      </c>
      <c r="M19" s="45">
        <v>2</v>
      </c>
      <c r="N19" s="53" t="s">
        <v>22</v>
      </c>
      <c r="O19" s="52" t="s">
        <v>22</v>
      </c>
      <c r="P19" s="59" t="s">
        <v>22</v>
      </c>
      <c r="Q19" s="58" t="s">
        <v>22</v>
      </c>
      <c r="R19" s="64" t="s">
        <v>22</v>
      </c>
      <c r="S19" s="65" t="s">
        <v>22</v>
      </c>
      <c r="T19" s="68">
        <v>3</v>
      </c>
      <c r="U19" s="69">
        <v>1</v>
      </c>
      <c r="V19" s="76" t="s">
        <v>22</v>
      </c>
      <c r="W19" s="77" t="s">
        <v>22</v>
      </c>
      <c r="X19" s="80">
        <v>8</v>
      </c>
      <c r="Y19" s="81">
        <v>5</v>
      </c>
      <c r="Z19" s="86" t="s">
        <v>22</v>
      </c>
      <c r="AA19" s="87" t="s">
        <v>22</v>
      </c>
      <c r="AB19" s="93" t="s">
        <v>22</v>
      </c>
      <c r="AC19" s="92" t="s">
        <v>22</v>
      </c>
      <c r="AD19" s="98" t="s">
        <v>22</v>
      </c>
      <c r="AE19" s="99" t="s">
        <v>22</v>
      </c>
      <c r="AF19" s="105" t="s">
        <v>22</v>
      </c>
      <c r="AG19" s="104" t="s">
        <v>22</v>
      </c>
      <c r="AH19" s="111" t="s">
        <v>22</v>
      </c>
      <c r="AI19" s="110" t="s">
        <v>22</v>
      </c>
      <c r="AJ19" s="114">
        <v>2</v>
      </c>
      <c r="AK19" s="115">
        <v>2</v>
      </c>
      <c r="AL19" s="120">
        <v>7</v>
      </c>
      <c r="AM19" s="121">
        <v>4</v>
      </c>
      <c r="AN19" s="125">
        <v>2</v>
      </c>
      <c r="AO19" s="126">
        <v>1</v>
      </c>
      <c r="AP19" s="130">
        <v>1</v>
      </c>
      <c r="AQ19" s="131">
        <v>1</v>
      </c>
      <c r="AR19" s="139" t="s">
        <v>22</v>
      </c>
      <c r="AS19" s="138" t="s">
        <v>22</v>
      </c>
      <c r="AT19" s="144" t="s">
        <v>22</v>
      </c>
      <c r="AU19" s="145" t="s">
        <v>22</v>
      </c>
      <c r="AV19" s="148">
        <v>1</v>
      </c>
      <c r="AW19" s="149">
        <v>1</v>
      </c>
      <c r="AX19" s="154">
        <v>12</v>
      </c>
      <c r="AY19" s="155">
        <v>8</v>
      </c>
      <c r="AZ19" s="158">
        <v>2</v>
      </c>
      <c r="BA19" s="159">
        <v>2</v>
      </c>
      <c r="BB19" s="166" t="s">
        <v>22</v>
      </c>
      <c r="BC19" s="165" t="s">
        <v>22</v>
      </c>
      <c r="BD19" s="171" t="s">
        <v>22</v>
      </c>
      <c r="BE19" s="172" t="s">
        <v>22</v>
      </c>
      <c r="BF19" s="178" t="s">
        <v>22</v>
      </c>
      <c r="BG19" s="177" t="s">
        <v>22</v>
      </c>
      <c r="BH19" s="183" t="s">
        <v>22</v>
      </c>
      <c r="BI19" s="184" t="s">
        <v>22</v>
      </c>
      <c r="BJ19" s="190" t="s">
        <v>22</v>
      </c>
      <c r="BK19" s="189" t="s">
        <v>22</v>
      </c>
      <c r="BL19" s="195" t="s">
        <v>22</v>
      </c>
      <c r="BM19" s="196" t="s">
        <v>22</v>
      </c>
      <c r="BN19" s="199">
        <v>2</v>
      </c>
      <c r="BO19" s="200">
        <v>1</v>
      </c>
      <c r="BP19" s="204">
        <v>1</v>
      </c>
      <c r="BQ19" s="205">
        <v>1</v>
      </c>
      <c r="BR19" s="213" t="s">
        <v>22</v>
      </c>
      <c r="BS19" s="212" t="s">
        <v>22</v>
      </c>
      <c r="BT19" s="219" t="s">
        <v>22</v>
      </c>
      <c r="BU19" s="218" t="s">
        <v>22</v>
      </c>
      <c r="BV19" s="222">
        <v>1</v>
      </c>
      <c r="BW19" s="223">
        <v>1</v>
      </c>
      <c r="BX19" s="228">
        <v>1</v>
      </c>
      <c r="BY19" s="230" t="s">
        <v>22</v>
      </c>
      <c r="BZ19" s="233">
        <v>3</v>
      </c>
      <c r="CA19" s="234">
        <v>3</v>
      </c>
      <c r="CB19" s="238">
        <v>2</v>
      </c>
      <c r="CC19" s="239">
        <v>2</v>
      </c>
      <c r="CD19" s="246" t="s">
        <v>22</v>
      </c>
      <c r="CE19" s="247" t="s">
        <v>22</v>
      </c>
      <c r="CF19" s="250">
        <v>18</v>
      </c>
      <c r="CG19" s="251">
        <v>15</v>
      </c>
      <c r="CH19" s="254">
        <v>6</v>
      </c>
      <c r="CI19" s="255">
        <v>4</v>
      </c>
      <c r="CJ19" s="261" t="s">
        <v>22</v>
      </c>
      <c r="CK19" s="260" t="s">
        <v>22</v>
      </c>
      <c r="CL19" s="266" t="s">
        <v>22</v>
      </c>
      <c r="CM19" s="267" t="s">
        <v>22</v>
      </c>
      <c r="CN19" s="270">
        <v>1</v>
      </c>
      <c r="CO19" s="271">
        <v>1</v>
      </c>
      <c r="CP19" s="278" t="s">
        <v>22</v>
      </c>
      <c r="CQ19" s="279" t="s">
        <v>22</v>
      </c>
      <c r="CR19" s="285" t="s">
        <v>22</v>
      </c>
      <c r="CS19" s="284" t="s">
        <v>22</v>
      </c>
      <c r="CT19" s="290" t="s">
        <v>22</v>
      </c>
      <c r="CU19" s="291" t="s">
        <v>22</v>
      </c>
      <c r="CV19" s="296" t="s">
        <v>22</v>
      </c>
      <c r="CW19" s="297" t="s">
        <v>22</v>
      </c>
      <c r="CX19" s="302" t="s">
        <v>22</v>
      </c>
      <c r="CY19" s="303" t="s">
        <v>22</v>
      </c>
      <c r="CZ19" s="308" t="s">
        <v>22</v>
      </c>
      <c r="DA19" s="309" t="s">
        <v>22</v>
      </c>
      <c r="DB19" s="314" t="s">
        <v>22</v>
      </c>
      <c r="DC19" s="315" t="s">
        <v>22</v>
      </c>
      <c r="DD19" s="318">
        <v>1</v>
      </c>
      <c r="DE19" s="321" t="s">
        <v>22</v>
      </c>
      <c r="DF19" s="327" t="s">
        <v>22</v>
      </c>
      <c r="DG19" s="326" t="s">
        <v>22</v>
      </c>
      <c r="DH19" s="330">
        <v>1</v>
      </c>
      <c r="DI19" s="331">
        <v>1</v>
      </c>
      <c r="DJ19" s="336">
        <v>1</v>
      </c>
      <c r="DK19" s="337">
        <v>1</v>
      </c>
      <c r="DL19" s="344" t="s">
        <v>22</v>
      </c>
      <c r="DM19" s="345" t="s">
        <v>22</v>
      </c>
      <c r="DN19" s="350" t="s">
        <v>22</v>
      </c>
      <c r="DO19" s="351" t="s">
        <v>22</v>
      </c>
      <c r="DP19" s="357" t="s">
        <v>22</v>
      </c>
      <c r="DQ19" s="356" t="s">
        <v>22</v>
      </c>
      <c r="DR19" s="362" t="s">
        <v>22</v>
      </c>
      <c r="DS19" s="363" t="s">
        <v>22</v>
      </c>
      <c r="DT19" s="369" t="s">
        <v>22</v>
      </c>
      <c r="DU19" s="368" t="s">
        <v>22</v>
      </c>
      <c r="DV19" s="374" t="s">
        <v>22</v>
      </c>
      <c r="DW19" s="375" t="s">
        <v>22</v>
      </c>
      <c r="DX19" s="378">
        <v>3</v>
      </c>
      <c r="DY19" s="379">
        <v>3</v>
      </c>
    </row>
    <row r="20" spans="1:129" x14ac:dyDescent="0.25">
      <c r="A20" s="2" t="s">
        <v>14</v>
      </c>
      <c r="B20" s="12" t="s">
        <v>22</v>
      </c>
      <c r="C20" s="13" t="s">
        <v>22</v>
      </c>
      <c r="D20" s="23" t="s">
        <v>22</v>
      </c>
      <c r="E20" s="22" t="s">
        <v>22</v>
      </c>
      <c r="F20" s="28" t="s">
        <v>22</v>
      </c>
      <c r="G20" s="29" t="s">
        <v>22</v>
      </c>
      <c r="H20" s="34" t="s">
        <v>22</v>
      </c>
      <c r="I20" s="35" t="s">
        <v>22</v>
      </c>
      <c r="J20" s="40" t="s">
        <v>22</v>
      </c>
      <c r="K20" s="41" t="s">
        <v>22</v>
      </c>
      <c r="L20" s="46" t="s">
        <v>22</v>
      </c>
      <c r="M20" s="47" t="s">
        <v>22</v>
      </c>
      <c r="N20" s="53" t="s">
        <v>22</v>
      </c>
      <c r="O20" s="52" t="s">
        <v>22</v>
      </c>
      <c r="P20" s="59" t="s">
        <v>22</v>
      </c>
      <c r="Q20" s="58" t="s">
        <v>22</v>
      </c>
      <c r="R20" s="64" t="s">
        <v>22</v>
      </c>
      <c r="S20" s="65" t="s">
        <v>22</v>
      </c>
      <c r="T20" s="71" t="s">
        <v>22</v>
      </c>
      <c r="U20" s="70" t="s">
        <v>22</v>
      </c>
      <c r="V20" s="76" t="s">
        <v>22</v>
      </c>
      <c r="W20" s="77" t="s">
        <v>22</v>
      </c>
      <c r="X20" s="80">
        <v>7</v>
      </c>
      <c r="Y20" s="81">
        <v>7</v>
      </c>
      <c r="Z20" s="86" t="s">
        <v>22</v>
      </c>
      <c r="AA20" s="87" t="s">
        <v>22</v>
      </c>
      <c r="AB20" s="93" t="s">
        <v>22</v>
      </c>
      <c r="AC20" s="92" t="s">
        <v>22</v>
      </c>
      <c r="AD20" s="98" t="s">
        <v>22</v>
      </c>
      <c r="AE20" s="99" t="s">
        <v>22</v>
      </c>
      <c r="AF20" s="105" t="s">
        <v>22</v>
      </c>
      <c r="AG20" s="104" t="s">
        <v>22</v>
      </c>
      <c r="AH20" s="111" t="s">
        <v>22</v>
      </c>
      <c r="AI20" s="110" t="s">
        <v>22</v>
      </c>
      <c r="AJ20" s="116" t="s">
        <v>22</v>
      </c>
      <c r="AK20" s="117" t="s">
        <v>22</v>
      </c>
      <c r="AL20" s="120">
        <v>3</v>
      </c>
      <c r="AM20" s="121">
        <v>3</v>
      </c>
      <c r="AN20" s="125">
        <v>1</v>
      </c>
      <c r="AO20" s="126">
        <v>1</v>
      </c>
      <c r="AP20" s="132" t="s">
        <v>22</v>
      </c>
      <c r="AQ20" s="133" t="s">
        <v>22</v>
      </c>
      <c r="AR20" s="139" t="s">
        <v>22</v>
      </c>
      <c r="AS20" s="138" t="s">
        <v>22</v>
      </c>
      <c r="AT20" s="144" t="s">
        <v>22</v>
      </c>
      <c r="AU20" s="145" t="s">
        <v>22</v>
      </c>
      <c r="AV20" s="150" t="s">
        <v>22</v>
      </c>
      <c r="AW20" s="151" t="s">
        <v>22</v>
      </c>
      <c r="AX20" s="154">
        <v>10</v>
      </c>
      <c r="AY20" s="155">
        <v>10</v>
      </c>
      <c r="AZ20" s="158">
        <v>2</v>
      </c>
      <c r="BA20" s="159">
        <v>1</v>
      </c>
      <c r="BB20" s="166" t="s">
        <v>22</v>
      </c>
      <c r="BC20" s="165" t="s">
        <v>22</v>
      </c>
      <c r="BD20" s="171" t="s">
        <v>22</v>
      </c>
      <c r="BE20" s="172" t="s">
        <v>22</v>
      </c>
      <c r="BF20" s="178" t="s">
        <v>22</v>
      </c>
      <c r="BG20" s="177" t="s">
        <v>22</v>
      </c>
      <c r="BH20" s="183" t="s">
        <v>22</v>
      </c>
      <c r="BI20" s="184" t="s">
        <v>22</v>
      </c>
      <c r="BJ20" s="190" t="s">
        <v>22</v>
      </c>
      <c r="BK20" s="189" t="s">
        <v>22</v>
      </c>
      <c r="BL20" s="193">
        <v>1</v>
      </c>
      <c r="BM20" s="194">
        <v>1</v>
      </c>
      <c r="BN20" s="199">
        <v>2</v>
      </c>
      <c r="BO20" s="200">
        <v>2</v>
      </c>
      <c r="BP20" s="206" t="s">
        <v>22</v>
      </c>
      <c r="BQ20" s="207" t="s">
        <v>22</v>
      </c>
      <c r="BR20" s="213" t="s">
        <v>22</v>
      </c>
      <c r="BS20" s="212" t="s">
        <v>22</v>
      </c>
      <c r="BT20" s="219" t="s">
        <v>22</v>
      </c>
      <c r="BU20" s="218" t="s">
        <v>22</v>
      </c>
      <c r="BV20" s="224" t="s">
        <v>22</v>
      </c>
      <c r="BW20" s="225" t="s">
        <v>22</v>
      </c>
      <c r="BX20" s="228">
        <v>1</v>
      </c>
      <c r="BY20" s="229">
        <v>1</v>
      </c>
      <c r="BZ20" s="233">
        <v>2</v>
      </c>
      <c r="CA20" s="234">
        <v>2</v>
      </c>
      <c r="CB20" s="238">
        <v>2</v>
      </c>
      <c r="CC20" s="239">
        <v>2</v>
      </c>
      <c r="CD20" s="244">
        <v>1</v>
      </c>
      <c r="CE20" s="245">
        <v>1</v>
      </c>
      <c r="CF20" s="250">
        <v>26</v>
      </c>
      <c r="CG20" s="251">
        <v>24</v>
      </c>
      <c r="CH20" s="254">
        <v>15</v>
      </c>
      <c r="CI20" s="255">
        <v>15</v>
      </c>
      <c r="CJ20" s="261" t="s">
        <v>22</v>
      </c>
      <c r="CK20" s="260" t="s">
        <v>22</v>
      </c>
      <c r="CL20" s="264">
        <v>1</v>
      </c>
      <c r="CM20" s="265">
        <v>1</v>
      </c>
      <c r="CN20" s="273" t="s">
        <v>22</v>
      </c>
      <c r="CO20" s="272" t="s">
        <v>22</v>
      </c>
      <c r="CP20" s="278" t="s">
        <v>22</v>
      </c>
      <c r="CQ20" s="279" t="s">
        <v>22</v>
      </c>
      <c r="CR20" s="285" t="s">
        <v>22</v>
      </c>
      <c r="CS20" s="284" t="s">
        <v>22</v>
      </c>
      <c r="CT20" s="288">
        <v>1</v>
      </c>
      <c r="CU20" s="289">
        <v>1</v>
      </c>
      <c r="CV20" s="296" t="s">
        <v>22</v>
      </c>
      <c r="CW20" s="297" t="s">
        <v>22</v>
      </c>
      <c r="CX20" s="302" t="s">
        <v>22</v>
      </c>
      <c r="CY20" s="303" t="s">
        <v>22</v>
      </c>
      <c r="CZ20" s="306">
        <v>1</v>
      </c>
      <c r="DA20" s="307">
        <v>1</v>
      </c>
      <c r="DB20" s="314" t="s">
        <v>22</v>
      </c>
      <c r="DC20" s="315" t="s">
        <v>22</v>
      </c>
      <c r="DD20" s="320" t="s">
        <v>22</v>
      </c>
      <c r="DE20" s="321" t="s">
        <v>22</v>
      </c>
      <c r="DF20" s="327" t="s">
        <v>22</v>
      </c>
      <c r="DG20" s="326" t="s">
        <v>22</v>
      </c>
      <c r="DH20" s="332" t="s">
        <v>22</v>
      </c>
      <c r="DI20" s="333" t="s">
        <v>22</v>
      </c>
      <c r="DJ20" s="339" t="s">
        <v>22</v>
      </c>
      <c r="DK20" s="338" t="s">
        <v>22</v>
      </c>
      <c r="DL20" s="344" t="s">
        <v>22</v>
      </c>
      <c r="DM20" s="345" t="s">
        <v>22</v>
      </c>
      <c r="DN20" s="350" t="s">
        <v>22</v>
      </c>
      <c r="DO20" s="351" t="s">
        <v>22</v>
      </c>
      <c r="DP20" s="357" t="s">
        <v>22</v>
      </c>
      <c r="DQ20" s="356" t="s">
        <v>22</v>
      </c>
      <c r="DR20" s="362" t="s">
        <v>22</v>
      </c>
      <c r="DS20" s="363" t="s">
        <v>22</v>
      </c>
      <c r="DT20" s="369" t="s">
        <v>22</v>
      </c>
      <c r="DU20" s="368" t="s">
        <v>22</v>
      </c>
      <c r="DV20" s="374" t="s">
        <v>22</v>
      </c>
      <c r="DW20" s="375" t="s">
        <v>22</v>
      </c>
      <c r="DX20" s="378">
        <v>5</v>
      </c>
      <c r="DY20" s="379">
        <v>3</v>
      </c>
    </row>
    <row r="21" spans="1:129" x14ac:dyDescent="0.25">
      <c r="A21" s="2" t="s">
        <v>15</v>
      </c>
      <c r="B21" s="12" t="s">
        <v>22</v>
      </c>
      <c r="C21" s="13" t="s">
        <v>22</v>
      </c>
      <c r="D21" s="23" t="s">
        <v>22</v>
      </c>
      <c r="E21" s="22" t="s">
        <v>22</v>
      </c>
      <c r="F21" s="28" t="s">
        <v>22</v>
      </c>
      <c r="G21" s="29" t="s">
        <v>22</v>
      </c>
      <c r="H21" s="34" t="s">
        <v>22</v>
      </c>
      <c r="I21" s="35" t="s">
        <v>22</v>
      </c>
      <c r="J21" s="40" t="s">
        <v>22</v>
      </c>
      <c r="K21" s="41" t="s">
        <v>22</v>
      </c>
      <c r="L21" s="44">
        <v>2</v>
      </c>
      <c r="M21" s="45">
        <v>2</v>
      </c>
      <c r="N21" s="53" t="s">
        <v>22</v>
      </c>
      <c r="O21" s="52" t="s">
        <v>22</v>
      </c>
      <c r="P21" s="59" t="s">
        <v>22</v>
      </c>
      <c r="Q21" s="58" t="s">
        <v>22</v>
      </c>
      <c r="R21" s="64" t="s">
        <v>22</v>
      </c>
      <c r="S21" s="65" t="s">
        <v>22</v>
      </c>
      <c r="T21" s="68">
        <v>1</v>
      </c>
      <c r="U21" s="69">
        <v>1</v>
      </c>
      <c r="V21" s="76" t="s">
        <v>22</v>
      </c>
      <c r="W21" s="77" t="s">
        <v>22</v>
      </c>
      <c r="X21" s="80">
        <v>5</v>
      </c>
      <c r="Y21" s="81">
        <v>3</v>
      </c>
      <c r="Z21" s="84">
        <v>2</v>
      </c>
      <c r="AA21" s="85">
        <v>2</v>
      </c>
      <c r="AB21" s="90">
        <v>1</v>
      </c>
      <c r="AC21" s="91">
        <v>1</v>
      </c>
      <c r="AD21" s="98" t="s">
        <v>22</v>
      </c>
      <c r="AE21" s="99" t="s">
        <v>22</v>
      </c>
      <c r="AF21" s="105" t="s">
        <v>22</v>
      </c>
      <c r="AG21" s="104" t="s">
        <v>22</v>
      </c>
      <c r="AH21" s="111" t="s">
        <v>22</v>
      </c>
      <c r="AI21" s="110" t="s">
        <v>22</v>
      </c>
      <c r="AJ21" s="114">
        <v>3</v>
      </c>
      <c r="AK21" s="115">
        <v>2</v>
      </c>
      <c r="AL21" s="120">
        <v>6</v>
      </c>
      <c r="AM21" s="121">
        <v>4</v>
      </c>
      <c r="AN21" s="125">
        <v>2</v>
      </c>
      <c r="AO21" s="126">
        <v>1</v>
      </c>
      <c r="AP21" s="130">
        <v>2</v>
      </c>
      <c r="AQ21" s="131">
        <v>2</v>
      </c>
      <c r="AR21" s="139" t="s">
        <v>22</v>
      </c>
      <c r="AS21" s="138" t="s">
        <v>22</v>
      </c>
      <c r="AT21" s="144" t="s">
        <v>22</v>
      </c>
      <c r="AU21" s="145" t="s">
        <v>22</v>
      </c>
      <c r="AV21" s="148">
        <v>1</v>
      </c>
      <c r="AW21" s="151" t="s">
        <v>22</v>
      </c>
      <c r="AX21" s="154">
        <v>21</v>
      </c>
      <c r="AY21" s="155">
        <v>13</v>
      </c>
      <c r="AZ21" s="158">
        <v>2</v>
      </c>
      <c r="BA21" s="160" t="s">
        <v>22</v>
      </c>
      <c r="BB21" s="163">
        <v>1</v>
      </c>
      <c r="BC21" s="164">
        <v>1</v>
      </c>
      <c r="BD21" s="171" t="s">
        <v>22</v>
      </c>
      <c r="BE21" s="172" t="s">
        <v>22</v>
      </c>
      <c r="BF21" s="178" t="s">
        <v>22</v>
      </c>
      <c r="BG21" s="177" t="s">
        <v>22</v>
      </c>
      <c r="BH21" s="183" t="s">
        <v>22</v>
      </c>
      <c r="BI21" s="184" t="s">
        <v>22</v>
      </c>
      <c r="BJ21" s="187">
        <v>1</v>
      </c>
      <c r="BK21" s="189" t="s">
        <v>22</v>
      </c>
      <c r="BL21" s="193">
        <v>1</v>
      </c>
      <c r="BM21" s="196" t="s">
        <v>22</v>
      </c>
      <c r="BN21" s="199">
        <v>1</v>
      </c>
      <c r="BO21" s="200">
        <v>1</v>
      </c>
      <c r="BP21" s="206" t="s">
        <v>22</v>
      </c>
      <c r="BQ21" s="207" t="s">
        <v>22</v>
      </c>
      <c r="BR21" s="210">
        <v>1</v>
      </c>
      <c r="BS21" s="211">
        <v>1</v>
      </c>
      <c r="BT21" s="219" t="s">
        <v>22</v>
      </c>
      <c r="BU21" s="218" t="s">
        <v>22</v>
      </c>
      <c r="BV21" s="222">
        <v>1</v>
      </c>
      <c r="BW21" s="223">
        <v>1</v>
      </c>
      <c r="BX21" s="228">
        <v>2</v>
      </c>
      <c r="BY21" s="230" t="s">
        <v>22</v>
      </c>
      <c r="BZ21" s="233">
        <v>5</v>
      </c>
      <c r="CA21" s="235" t="s">
        <v>22</v>
      </c>
      <c r="CB21" s="238">
        <v>2</v>
      </c>
      <c r="CC21" s="241" t="s">
        <v>22</v>
      </c>
      <c r="CD21" s="244">
        <v>1</v>
      </c>
      <c r="CE21" s="247" t="s">
        <v>22</v>
      </c>
      <c r="CF21" s="250">
        <v>30</v>
      </c>
      <c r="CG21" s="251">
        <v>17</v>
      </c>
      <c r="CH21" s="254">
        <v>8</v>
      </c>
      <c r="CI21" s="255">
        <v>4</v>
      </c>
      <c r="CJ21" s="261" t="s">
        <v>22</v>
      </c>
      <c r="CK21" s="260" t="s">
        <v>22</v>
      </c>
      <c r="CL21" s="266" t="s">
        <v>22</v>
      </c>
      <c r="CM21" s="267" t="s">
        <v>22</v>
      </c>
      <c r="CN21" s="270">
        <v>1</v>
      </c>
      <c r="CO21" s="272" t="s">
        <v>22</v>
      </c>
      <c r="CP21" s="276">
        <v>1</v>
      </c>
      <c r="CQ21" s="279" t="s">
        <v>22</v>
      </c>
      <c r="CR21" s="285" t="s">
        <v>22</v>
      </c>
      <c r="CS21" s="284" t="s">
        <v>22</v>
      </c>
      <c r="CT21" s="290" t="s">
        <v>22</v>
      </c>
      <c r="CU21" s="291" t="s">
        <v>22</v>
      </c>
      <c r="CV21" s="294">
        <v>1</v>
      </c>
      <c r="CW21" s="297" t="s">
        <v>22</v>
      </c>
      <c r="CX21" s="302" t="s">
        <v>22</v>
      </c>
      <c r="CY21" s="303" t="s">
        <v>22</v>
      </c>
      <c r="CZ21" s="306">
        <v>1</v>
      </c>
      <c r="DA21" s="309" t="s">
        <v>22</v>
      </c>
      <c r="DB21" s="312">
        <v>2</v>
      </c>
      <c r="DC21" s="315" t="s">
        <v>22</v>
      </c>
      <c r="DD21" s="318">
        <v>1</v>
      </c>
      <c r="DE21" s="319">
        <v>1</v>
      </c>
      <c r="DF21" s="327" t="s">
        <v>22</v>
      </c>
      <c r="DG21" s="326" t="s">
        <v>22</v>
      </c>
      <c r="DH21" s="330">
        <v>2</v>
      </c>
      <c r="DI21" s="333" t="s">
        <v>22</v>
      </c>
      <c r="DJ21" s="336">
        <v>1</v>
      </c>
      <c r="DK21" s="338" t="s">
        <v>22</v>
      </c>
      <c r="DL21" s="344" t="s">
        <v>22</v>
      </c>
      <c r="DM21" s="345" t="s">
        <v>22</v>
      </c>
      <c r="DN21" s="350" t="s">
        <v>22</v>
      </c>
      <c r="DO21" s="351" t="s">
        <v>22</v>
      </c>
      <c r="DP21" s="354">
        <v>1</v>
      </c>
      <c r="DQ21" s="356" t="s">
        <v>22</v>
      </c>
      <c r="DR21" s="362" t="s">
        <v>22</v>
      </c>
      <c r="DS21" s="363" t="s">
        <v>22</v>
      </c>
      <c r="DT21" s="369" t="s">
        <v>22</v>
      </c>
      <c r="DU21" s="368" t="s">
        <v>22</v>
      </c>
      <c r="DV21" s="372">
        <v>1</v>
      </c>
      <c r="DW21" s="375" t="s">
        <v>22</v>
      </c>
      <c r="DX21" s="378">
        <v>17</v>
      </c>
      <c r="DY21" s="379">
        <v>11</v>
      </c>
    </row>
    <row r="22" spans="1:129" x14ac:dyDescent="0.25">
      <c r="A22" s="3" t="s">
        <v>16</v>
      </c>
      <c r="B22" s="10">
        <v>1</v>
      </c>
      <c r="C22" s="11">
        <v>1</v>
      </c>
      <c r="D22" s="23" t="s">
        <v>22</v>
      </c>
      <c r="E22" s="22" t="s">
        <v>22</v>
      </c>
      <c r="F22" s="26">
        <v>4</v>
      </c>
      <c r="G22" s="27">
        <v>3</v>
      </c>
      <c r="H22" s="32">
        <v>1</v>
      </c>
      <c r="I22" s="35" t="s">
        <v>22</v>
      </c>
      <c r="J22" s="38">
        <v>1</v>
      </c>
      <c r="K22" s="39">
        <v>1</v>
      </c>
      <c r="L22" s="44">
        <v>14</v>
      </c>
      <c r="M22" s="45">
        <v>10</v>
      </c>
      <c r="N22" s="50">
        <v>1</v>
      </c>
      <c r="O22" s="51">
        <v>1</v>
      </c>
      <c r="P22" s="56">
        <v>6</v>
      </c>
      <c r="Q22" s="57">
        <v>3</v>
      </c>
      <c r="R22" s="62">
        <v>3</v>
      </c>
      <c r="S22" s="63">
        <v>1</v>
      </c>
      <c r="T22" s="68">
        <v>13</v>
      </c>
      <c r="U22" s="69">
        <v>7</v>
      </c>
      <c r="V22" s="74">
        <v>1</v>
      </c>
      <c r="W22" s="75">
        <v>1</v>
      </c>
      <c r="X22" s="80">
        <v>32</v>
      </c>
      <c r="Y22" s="81">
        <v>16</v>
      </c>
      <c r="Z22" s="84">
        <v>9</v>
      </c>
      <c r="AA22" s="85">
        <v>4</v>
      </c>
      <c r="AB22" s="90">
        <v>4</v>
      </c>
      <c r="AC22" s="91">
        <v>1</v>
      </c>
      <c r="AD22" s="98" t="s">
        <v>22</v>
      </c>
      <c r="AE22" s="99" t="s">
        <v>22</v>
      </c>
      <c r="AF22" s="102">
        <v>1</v>
      </c>
      <c r="AG22" s="103">
        <v>1</v>
      </c>
      <c r="AH22" s="108">
        <v>2</v>
      </c>
      <c r="AI22" s="109">
        <v>1</v>
      </c>
      <c r="AJ22" s="114">
        <v>14</v>
      </c>
      <c r="AK22" s="115">
        <v>5</v>
      </c>
      <c r="AL22" s="120">
        <v>43</v>
      </c>
      <c r="AM22" s="121">
        <v>25</v>
      </c>
      <c r="AN22" s="125">
        <v>7</v>
      </c>
      <c r="AO22" s="126">
        <v>4</v>
      </c>
      <c r="AP22" s="130">
        <v>2</v>
      </c>
      <c r="AQ22" s="131">
        <v>2</v>
      </c>
      <c r="AR22" s="136">
        <v>1</v>
      </c>
      <c r="AS22" s="137">
        <v>1</v>
      </c>
      <c r="AT22" s="142">
        <v>1</v>
      </c>
      <c r="AU22" s="145" t="s">
        <v>22</v>
      </c>
      <c r="AV22" s="148">
        <v>3</v>
      </c>
      <c r="AW22" s="151" t="s">
        <v>22</v>
      </c>
      <c r="AX22" s="154">
        <v>60</v>
      </c>
      <c r="AY22" s="155">
        <v>35</v>
      </c>
      <c r="AZ22" s="158">
        <v>10</v>
      </c>
      <c r="BA22" s="159">
        <v>7</v>
      </c>
      <c r="BB22" s="163">
        <v>1</v>
      </c>
      <c r="BC22" s="165" t="s">
        <v>22</v>
      </c>
      <c r="BD22" s="171" t="s">
        <v>22</v>
      </c>
      <c r="BE22" s="172" t="s">
        <v>22</v>
      </c>
      <c r="BF22" s="178" t="s">
        <v>22</v>
      </c>
      <c r="BG22" s="177" t="s">
        <v>22</v>
      </c>
      <c r="BH22" s="181">
        <v>1</v>
      </c>
      <c r="BI22" s="182">
        <v>1</v>
      </c>
      <c r="BJ22" s="187">
        <v>1</v>
      </c>
      <c r="BK22" s="189" t="s">
        <v>22</v>
      </c>
      <c r="BL22" s="193">
        <v>6</v>
      </c>
      <c r="BM22" s="194">
        <v>3</v>
      </c>
      <c r="BN22" s="199">
        <v>14</v>
      </c>
      <c r="BO22" s="200">
        <v>12</v>
      </c>
      <c r="BP22" s="206" t="s">
        <v>22</v>
      </c>
      <c r="BQ22" s="207" t="s">
        <v>22</v>
      </c>
      <c r="BR22" s="213" t="s">
        <v>22</v>
      </c>
      <c r="BS22" s="212" t="s">
        <v>22</v>
      </c>
      <c r="BT22" s="216">
        <v>2</v>
      </c>
      <c r="BU22" s="218" t="s">
        <v>22</v>
      </c>
      <c r="BV22" s="222">
        <v>5</v>
      </c>
      <c r="BW22" s="223">
        <v>3</v>
      </c>
      <c r="BX22" s="228">
        <v>8</v>
      </c>
      <c r="BY22" s="229">
        <v>3</v>
      </c>
      <c r="BZ22" s="233">
        <v>20</v>
      </c>
      <c r="CA22" s="234">
        <v>12</v>
      </c>
      <c r="CB22" s="238">
        <v>13</v>
      </c>
      <c r="CC22" s="239">
        <v>6</v>
      </c>
      <c r="CD22" s="244">
        <v>5</v>
      </c>
      <c r="CE22" s="245">
        <v>4</v>
      </c>
      <c r="CF22" s="250">
        <v>110</v>
      </c>
      <c r="CG22" s="251">
        <v>71</v>
      </c>
      <c r="CH22" s="254">
        <v>39</v>
      </c>
      <c r="CI22" s="255">
        <v>28</v>
      </c>
      <c r="CJ22" s="258">
        <v>1</v>
      </c>
      <c r="CK22" s="260" t="s">
        <v>22</v>
      </c>
      <c r="CL22" s="264">
        <v>4</v>
      </c>
      <c r="CM22" s="265">
        <v>2</v>
      </c>
      <c r="CN22" s="270">
        <v>2</v>
      </c>
      <c r="CO22" s="271">
        <v>2</v>
      </c>
      <c r="CP22" s="278" t="s">
        <v>22</v>
      </c>
      <c r="CQ22" s="279" t="s">
        <v>22</v>
      </c>
      <c r="CR22" s="285" t="s">
        <v>22</v>
      </c>
      <c r="CS22" s="284" t="s">
        <v>22</v>
      </c>
      <c r="CT22" s="288">
        <v>4</v>
      </c>
      <c r="CU22" s="289">
        <v>2</v>
      </c>
      <c r="CV22" s="296" t="s">
        <v>22</v>
      </c>
      <c r="CW22" s="297" t="s">
        <v>22</v>
      </c>
      <c r="CX22" s="302" t="s">
        <v>22</v>
      </c>
      <c r="CY22" s="303" t="s">
        <v>22</v>
      </c>
      <c r="CZ22" s="306">
        <v>1</v>
      </c>
      <c r="DA22" s="307">
        <v>1</v>
      </c>
      <c r="DB22" s="312">
        <v>3</v>
      </c>
      <c r="DC22" s="313">
        <v>3</v>
      </c>
      <c r="DD22" s="318">
        <v>3</v>
      </c>
      <c r="DE22" s="319">
        <v>2</v>
      </c>
      <c r="DF22" s="324">
        <v>2</v>
      </c>
      <c r="DG22" s="325">
        <v>1</v>
      </c>
      <c r="DH22" s="330">
        <v>6</v>
      </c>
      <c r="DI22" s="331">
        <v>4</v>
      </c>
      <c r="DJ22" s="336">
        <v>1</v>
      </c>
      <c r="DK22" s="338" t="s">
        <v>22</v>
      </c>
      <c r="DL22" s="342">
        <v>2</v>
      </c>
      <c r="DM22" s="345" t="s">
        <v>22</v>
      </c>
      <c r="DN22" s="350" t="s">
        <v>22</v>
      </c>
      <c r="DO22" s="351" t="s">
        <v>22</v>
      </c>
      <c r="DP22" s="354">
        <v>1</v>
      </c>
      <c r="DQ22" s="356" t="s">
        <v>22</v>
      </c>
      <c r="DR22" s="362" t="s">
        <v>22</v>
      </c>
      <c r="DS22" s="363" t="s">
        <v>22</v>
      </c>
      <c r="DT22" s="366">
        <v>1</v>
      </c>
      <c r="DU22" s="368" t="s">
        <v>22</v>
      </c>
      <c r="DV22" s="374" t="s">
        <v>22</v>
      </c>
      <c r="DW22" s="375" t="s">
        <v>22</v>
      </c>
      <c r="DX22" s="378">
        <v>46</v>
      </c>
      <c r="DY22" s="379">
        <v>28</v>
      </c>
    </row>
    <row r="23" spans="1:129" ht="15.75" thickBot="1" x14ac:dyDescent="0.3">
      <c r="A23" s="17" t="s">
        <v>17</v>
      </c>
      <c r="B23" s="16" t="s">
        <v>22</v>
      </c>
      <c r="C23" s="14" t="s">
        <v>22</v>
      </c>
      <c r="D23" s="24" t="s">
        <v>22</v>
      </c>
      <c r="E23" s="25" t="s">
        <v>22</v>
      </c>
      <c r="F23" s="30" t="s">
        <v>22</v>
      </c>
      <c r="G23" s="31" t="s">
        <v>22</v>
      </c>
      <c r="H23" s="36" t="s">
        <v>22</v>
      </c>
      <c r="I23" s="37" t="s">
        <v>22</v>
      </c>
      <c r="J23" s="42" t="s">
        <v>22</v>
      </c>
      <c r="K23" s="43" t="s">
        <v>22</v>
      </c>
      <c r="L23" s="48" t="s">
        <v>22</v>
      </c>
      <c r="M23" s="49" t="s">
        <v>22</v>
      </c>
      <c r="N23" s="54" t="s">
        <v>22</v>
      </c>
      <c r="O23" s="55" t="s">
        <v>22</v>
      </c>
      <c r="P23" s="60" t="s">
        <v>22</v>
      </c>
      <c r="Q23" s="61" t="s">
        <v>22</v>
      </c>
      <c r="R23" s="66" t="s">
        <v>22</v>
      </c>
      <c r="S23" s="67" t="s">
        <v>22</v>
      </c>
      <c r="T23" s="72" t="s">
        <v>22</v>
      </c>
      <c r="U23" s="73" t="s">
        <v>22</v>
      </c>
      <c r="V23" s="78" t="s">
        <v>22</v>
      </c>
      <c r="W23" s="79" t="s">
        <v>22</v>
      </c>
      <c r="X23" s="82" t="s">
        <v>22</v>
      </c>
      <c r="Y23" s="83" t="s">
        <v>22</v>
      </c>
      <c r="Z23" s="88" t="s">
        <v>22</v>
      </c>
      <c r="AA23" s="89" t="s">
        <v>22</v>
      </c>
      <c r="AB23" s="94" t="s">
        <v>22</v>
      </c>
      <c r="AC23" s="95" t="s">
        <v>22</v>
      </c>
      <c r="AD23" s="100" t="s">
        <v>22</v>
      </c>
      <c r="AE23" s="101" t="s">
        <v>22</v>
      </c>
      <c r="AF23" s="106" t="s">
        <v>22</v>
      </c>
      <c r="AG23" s="107" t="s">
        <v>22</v>
      </c>
      <c r="AH23" s="112" t="s">
        <v>22</v>
      </c>
      <c r="AI23" s="113" t="s">
        <v>22</v>
      </c>
      <c r="AJ23" s="118" t="s">
        <v>22</v>
      </c>
      <c r="AK23" s="119" t="s">
        <v>22</v>
      </c>
      <c r="AL23" s="123" t="s">
        <v>22</v>
      </c>
      <c r="AM23" s="124" t="s">
        <v>22</v>
      </c>
      <c r="AN23" s="128" t="s">
        <v>22</v>
      </c>
      <c r="AO23" s="129" t="s">
        <v>22</v>
      </c>
      <c r="AP23" s="134" t="s">
        <v>22</v>
      </c>
      <c r="AQ23" s="135" t="s">
        <v>22</v>
      </c>
      <c r="AR23" s="140" t="s">
        <v>22</v>
      </c>
      <c r="AS23" s="141" t="s">
        <v>22</v>
      </c>
      <c r="AT23" s="146" t="s">
        <v>22</v>
      </c>
      <c r="AU23" s="147" t="s">
        <v>22</v>
      </c>
      <c r="AV23" s="152" t="s">
        <v>22</v>
      </c>
      <c r="AW23" s="153" t="s">
        <v>22</v>
      </c>
      <c r="AX23" s="156" t="s">
        <v>22</v>
      </c>
      <c r="AY23" s="157" t="s">
        <v>22</v>
      </c>
      <c r="AZ23" s="161" t="s">
        <v>22</v>
      </c>
      <c r="BA23" s="162" t="s">
        <v>22</v>
      </c>
      <c r="BB23" s="167" t="s">
        <v>22</v>
      </c>
      <c r="BC23" s="168" t="s">
        <v>22</v>
      </c>
      <c r="BD23" s="173" t="s">
        <v>22</v>
      </c>
      <c r="BE23" s="174" t="s">
        <v>22</v>
      </c>
      <c r="BF23" s="179" t="s">
        <v>22</v>
      </c>
      <c r="BG23" s="180" t="s">
        <v>22</v>
      </c>
      <c r="BH23" s="185" t="s">
        <v>22</v>
      </c>
      <c r="BI23" s="186" t="s">
        <v>22</v>
      </c>
      <c r="BJ23" s="191" t="s">
        <v>22</v>
      </c>
      <c r="BK23" s="192" t="s">
        <v>22</v>
      </c>
      <c r="BL23" s="197" t="s">
        <v>22</v>
      </c>
      <c r="BM23" s="198" t="s">
        <v>22</v>
      </c>
      <c r="BN23" s="202" t="s">
        <v>22</v>
      </c>
      <c r="BO23" s="203" t="s">
        <v>22</v>
      </c>
      <c r="BP23" s="208" t="s">
        <v>22</v>
      </c>
      <c r="BQ23" s="209" t="s">
        <v>22</v>
      </c>
      <c r="BR23" s="214" t="s">
        <v>22</v>
      </c>
      <c r="BS23" s="215" t="s">
        <v>22</v>
      </c>
      <c r="BT23" s="220" t="s">
        <v>22</v>
      </c>
      <c r="BU23" s="221" t="s">
        <v>22</v>
      </c>
      <c r="BV23" s="226" t="s">
        <v>22</v>
      </c>
      <c r="BW23" s="227" t="s">
        <v>22</v>
      </c>
      <c r="BX23" s="231" t="s">
        <v>22</v>
      </c>
      <c r="BY23" s="232" t="s">
        <v>22</v>
      </c>
      <c r="BZ23" s="236" t="s">
        <v>22</v>
      </c>
      <c r="CA23" s="237" t="s">
        <v>22</v>
      </c>
      <c r="CB23" s="242" t="s">
        <v>22</v>
      </c>
      <c r="CC23" s="243" t="s">
        <v>22</v>
      </c>
      <c r="CD23" s="248" t="s">
        <v>22</v>
      </c>
      <c r="CE23" s="249" t="s">
        <v>22</v>
      </c>
      <c r="CF23" s="252" t="s">
        <v>22</v>
      </c>
      <c r="CG23" s="253" t="s">
        <v>22</v>
      </c>
      <c r="CH23" s="256" t="s">
        <v>22</v>
      </c>
      <c r="CI23" s="257" t="s">
        <v>22</v>
      </c>
      <c r="CJ23" s="262" t="s">
        <v>22</v>
      </c>
      <c r="CK23" s="263" t="s">
        <v>22</v>
      </c>
      <c r="CL23" s="268" t="s">
        <v>22</v>
      </c>
      <c r="CM23" s="269" t="s">
        <v>22</v>
      </c>
      <c r="CN23" s="274" t="s">
        <v>22</v>
      </c>
      <c r="CO23" s="275" t="s">
        <v>22</v>
      </c>
      <c r="CP23" s="280" t="s">
        <v>22</v>
      </c>
      <c r="CQ23" s="281" t="s">
        <v>22</v>
      </c>
      <c r="CR23" s="286" t="s">
        <v>22</v>
      </c>
      <c r="CS23" s="287" t="s">
        <v>22</v>
      </c>
      <c r="CT23" s="292" t="s">
        <v>22</v>
      </c>
      <c r="CU23" s="293" t="s">
        <v>22</v>
      </c>
      <c r="CV23" s="298" t="s">
        <v>22</v>
      </c>
      <c r="CW23" s="299" t="s">
        <v>22</v>
      </c>
      <c r="CX23" s="304" t="s">
        <v>22</v>
      </c>
      <c r="CY23" s="305" t="s">
        <v>22</v>
      </c>
      <c r="CZ23" s="310" t="s">
        <v>22</v>
      </c>
      <c r="DA23" s="311" t="s">
        <v>22</v>
      </c>
      <c r="DB23" s="316" t="s">
        <v>22</v>
      </c>
      <c r="DC23" s="317" t="s">
        <v>22</v>
      </c>
      <c r="DD23" s="322" t="s">
        <v>22</v>
      </c>
      <c r="DE23" s="323" t="s">
        <v>22</v>
      </c>
      <c r="DF23" s="328" t="s">
        <v>22</v>
      </c>
      <c r="DG23" s="329" t="s">
        <v>22</v>
      </c>
      <c r="DH23" s="334" t="s">
        <v>22</v>
      </c>
      <c r="DI23" s="335" t="s">
        <v>22</v>
      </c>
      <c r="DJ23" s="340" t="s">
        <v>22</v>
      </c>
      <c r="DK23" s="341" t="s">
        <v>22</v>
      </c>
      <c r="DL23" s="346" t="s">
        <v>22</v>
      </c>
      <c r="DM23" s="347" t="s">
        <v>22</v>
      </c>
      <c r="DN23" s="352" t="s">
        <v>22</v>
      </c>
      <c r="DO23" s="353" t="s">
        <v>22</v>
      </c>
      <c r="DP23" s="358" t="s">
        <v>22</v>
      </c>
      <c r="DQ23" s="359" t="s">
        <v>22</v>
      </c>
      <c r="DR23" s="364" t="s">
        <v>22</v>
      </c>
      <c r="DS23" s="365" t="s">
        <v>22</v>
      </c>
      <c r="DT23" s="370" t="s">
        <v>22</v>
      </c>
      <c r="DU23" s="371" t="s">
        <v>22</v>
      </c>
      <c r="DV23" s="376" t="s">
        <v>22</v>
      </c>
      <c r="DW23" s="377" t="s">
        <v>22</v>
      </c>
      <c r="DX23" s="380" t="s">
        <v>22</v>
      </c>
      <c r="DY23" s="381" t="s">
        <v>22</v>
      </c>
    </row>
    <row r="25" spans="1:129" x14ac:dyDescent="0.25">
      <c r="A25" s="382" t="s">
        <v>86</v>
      </c>
    </row>
    <row r="26" spans="1:129" x14ac:dyDescent="0.25">
      <c r="A26" t="s">
        <v>87</v>
      </c>
    </row>
  </sheetData>
  <mergeCells count="65">
    <mergeCell ref="DP3:DQ4"/>
    <mergeCell ref="DR3:DS4"/>
    <mergeCell ref="DT3:DU4"/>
    <mergeCell ref="DV3:DW4"/>
    <mergeCell ref="DX3:DY4"/>
    <mergeCell ref="DN3:DO4"/>
    <mergeCell ref="CR3:CS4"/>
    <mergeCell ref="CT3:CU4"/>
    <mergeCell ref="CV3:CW4"/>
    <mergeCell ref="CX3:CY4"/>
    <mergeCell ref="CZ3:DA4"/>
    <mergeCell ref="DB3:DC4"/>
    <mergeCell ref="DD3:DE4"/>
    <mergeCell ref="DF3:DG4"/>
    <mergeCell ref="DH3:DI4"/>
    <mergeCell ref="DJ3:DK4"/>
    <mergeCell ref="DL3:DM4"/>
    <mergeCell ref="CP3:CQ4"/>
    <mergeCell ref="BT3:BU4"/>
    <mergeCell ref="BV3:BW4"/>
    <mergeCell ref="BX3:BY4"/>
    <mergeCell ref="BZ3:CA4"/>
    <mergeCell ref="CB3:CC4"/>
    <mergeCell ref="CD3:CE4"/>
    <mergeCell ref="CF3:CG4"/>
    <mergeCell ref="CH3:CI4"/>
    <mergeCell ref="CJ3:CK4"/>
    <mergeCell ref="CL3:CM4"/>
    <mergeCell ref="CN3:CO4"/>
    <mergeCell ref="BR3:BS4"/>
    <mergeCell ref="AV3:AW4"/>
    <mergeCell ref="AX3:AY4"/>
    <mergeCell ref="AZ3:BA4"/>
    <mergeCell ref="BB3:BC4"/>
    <mergeCell ref="BD3:BE4"/>
    <mergeCell ref="BF3:BG4"/>
    <mergeCell ref="BH3:BI4"/>
    <mergeCell ref="BJ3:BK4"/>
    <mergeCell ref="BL3:BM4"/>
    <mergeCell ref="BN3:BO4"/>
    <mergeCell ref="BP3:BQ4"/>
    <mergeCell ref="AT3:AU4"/>
    <mergeCell ref="X3:Y4"/>
    <mergeCell ref="Z3:AA4"/>
    <mergeCell ref="AB3:AC4"/>
    <mergeCell ref="AD3:AE4"/>
    <mergeCell ref="AF3:AG4"/>
    <mergeCell ref="AH3:AI4"/>
    <mergeCell ref="AJ3:AK4"/>
    <mergeCell ref="AL3:AM4"/>
    <mergeCell ref="AN3:AO4"/>
    <mergeCell ref="AP3:AQ4"/>
    <mergeCell ref="AR3:AS4"/>
    <mergeCell ref="V3:W4"/>
    <mergeCell ref="B3:C4"/>
    <mergeCell ref="A3:A5"/>
    <mergeCell ref="D3:E4"/>
    <mergeCell ref="F3:G4"/>
    <mergeCell ref="H3:I4"/>
    <mergeCell ref="J3:K4"/>
    <mergeCell ref="L3:M4"/>
    <mergeCell ref="N3:O4"/>
    <mergeCell ref="P3:Q4"/>
    <mergeCell ref="R3:S4"/>
    <mergeCell ref="T3:U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I26"/>
  <sheetViews>
    <sheetView topLeftCell="N1" zoomScale="80" zoomScaleNormal="80" workbookViewId="0">
      <selection activeCell="W31" sqref="W31"/>
    </sheetView>
  </sheetViews>
  <sheetFormatPr defaultRowHeight="15" x14ac:dyDescent="0.25"/>
  <cols>
    <col min="1" max="1" width="57" customWidth="1"/>
    <col min="2" max="2" width="9.5703125" style="15" customWidth="1"/>
    <col min="66" max="66" width="9.140625" customWidth="1"/>
  </cols>
  <sheetData>
    <row r="1" spans="1:321" ht="21" x14ac:dyDescent="0.35">
      <c r="A1" s="1" t="s">
        <v>0</v>
      </c>
      <c r="B1" s="9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</row>
    <row r="2" spans="1:321" s="6" customFormat="1" x14ac:dyDescent="0.25">
      <c r="A2" s="5"/>
      <c r="B2" s="7" t="s">
        <v>88</v>
      </c>
      <c r="C2" s="7" t="s">
        <v>89</v>
      </c>
      <c r="D2" s="7" t="s">
        <v>90</v>
      </c>
      <c r="E2" s="7" t="s">
        <v>91</v>
      </c>
      <c r="F2" s="7" t="s">
        <v>92</v>
      </c>
      <c r="G2" s="7" t="s">
        <v>93</v>
      </c>
      <c r="H2" s="7" t="s">
        <v>94</v>
      </c>
      <c r="I2" s="7" t="s">
        <v>95</v>
      </c>
      <c r="J2" s="7" t="s">
        <v>96</v>
      </c>
      <c r="K2" s="7" t="s">
        <v>97</v>
      </c>
      <c r="L2" s="7" t="s">
        <v>98</v>
      </c>
      <c r="M2" s="7" t="s">
        <v>99</v>
      </c>
      <c r="N2" s="5" t="s">
        <v>100</v>
      </c>
      <c r="O2" s="5" t="s">
        <v>101</v>
      </c>
      <c r="P2" s="5" t="s">
        <v>102</v>
      </c>
      <c r="Q2" s="5" t="s">
        <v>103</v>
      </c>
      <c r="R2" s="5" t="s">
        <v>104</v>
      </c>
      <c r="S2" s="5" t="s">
        <v>105</v>
      </c>
      <c r="T2" s="5" t="s">
        <v>106</v>
      </c>
      <c r="U2" s="5" t="s">
        <v>107</v>
      </c>
      <c r="V2" s="5" t="s">
        <v>108</v>
      </c>
      <c r="W2" s="5" t="s">
        <v>109</v>
      </c>
      <c r="X2" s="5" t="s">
        <v>110</v>
      </c>
      <c r="Y2" s="5" t="s">
        <v>111</v>
      </c>
      <c r="Z2" s="5" t="s">
        <v>112</v>
      </c>
      <c r="AA2" s="5" t="s">
        <v>113</v>
      </c>
      <c r="AB2" s="5" t="s">
        <v>114</v>
      </c>
      <c r="AC2" s="5" t="s">
        <v>115</v>
      </c>
      <c r="AD2" s="5" t="s">
        <v>116</v>
      </c>
      <c r="AE2" s="5" t="s">
        <v>117</v>
      </c>
      <c r="AF2" s="5" t="s">
        <v>118</v>
      </c>
      <c r="AG2" s="5" t="s">
        <v>119</v>
      </c>
      <c r="AH2" s="5" t="s">
        <v>120</v>
      </c>
      <c r="AI2" s="5" t="s">
        <v>121</v>
      </c>
      <c r="AJ2" s="5" t="s">
        <v>122</v>
      </c>
      <c r="AK2" s="5" t="s">
        <v>123</v>
      </c>
      <c r="AL2" s="5" t="s">
        <v>124</v>
      </c>
      <c r="AM2" s="5" t="s">
        <v>125</v>
      </c>
      <c r="AN2" s="5" t="s">
        <v>126</v>
      </c>
      <c r="AO2" s="5" t="s">
        <v>127</v>
      </c>
      <c r="AP2" s="5" t="s">
        <v>128</v>
      </c>
      <c r="AQ2" s="5" t="s">
        <v>129</v>
      </c>
      <c r="AR2" s="5" t="s">
        <v>130</v>
      </c>
      <c r="AS2" s="5" t="s">
        <v>131</v>
      </c>
      <c r="AT2" s="5" t="s">
        <v>132</v>
      </c>
      <c r="AU2" s="5" t="s">
        <v>133</v>
      </c>
      <c r="AV2" s="5" t="s">
        <v>134</v>
      </c>
      <c r="AW2" s="5" t="s">
        <v>135</v>
      </c>
      <c r="AX2" s="5" t="s">
        <v>136</v>
      </c>
      <c r="AY2" s="5" t="s">
        <v>137</v>
      </c>
      <c r="AZ2" s="5" t="s">
        <v>138</v>
      </c>
      <c r="BA2" s="5" t="s">
        <v>139</v>
      </c>
      <c r="BB2" s="5" t="s">
        <v>140</v>
      </c>
      <c r="BC2" s="5" t="s">
        <v>141</v>
      </c>
      <c r="BD2" s="5" t="s">
        <v>142</v>
      </c>
      <c r="BE2" s="5" t="s">
        <v>143</v>
      </c>
      <c r="BF2" s="5" t="s">
        <v>144</v>
      </c>
      <c r="BG2" s="5" t="s">
        <v>145</v>
      </c>
      <c r="BH2" s="5" t="s">
        <v>146</v>
      </c>
      <c r="BI2" s="5" t="s">
        <v>147</v>
      </c>
      <c r="BJ2" s="5" t="s">
        <v>148</v>
      </c>
      <c r="BK2" s="5" t="s">
        <v>149</v>
      </c>
      <c r="BL2" s="5" t="s">
        <v>150</v>
      </c>
      <c r="BM2" s="5" t="s">
        <v>151</v>
      </c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</row>
    <row r="3" spans="1:321" s="6" customFormat="1" ht="13.5" customHeight="1" x14ac:dyDescent="0.25">
      <c r="A3" s="407"/>
      <c r="B3" s="403" t="s">
        <v>21</v>
      </c>
      <c r="C3" s="403" t="s">
        <v>23</v>
      </c>
      <c r="D3" s="403" t="s">
        <v>24</v>
      </c>
      <c r="E3" s="403" t="s">
        <v>25</v>
      </c>
      <c r="F3" s="403" t="s">
        <v>26</v>
      </c>
      <c r="G3" s="403" t="s">
        <v>27</v>
      </c>
      <c r="H3" s="403" t="s">
        <v>28</v>
      </c>
      <c r="I3" s="403" t="s">
        <v>29</v>
      </c>
      <c r="J3" s="403" t="s">
        <v>30</v>
      </c>
      <c r="K3" s="403" t="s">
        <v>31</v>
      </c>
      <c r="L3" s="403" t="s">
        <v>32</v>
      </c>
      <c r="M3" s="403" t="s">
        <v>33</v>
      </c>
      <c r="N3" s="403" t="s">
        <v>34</v>
      </c>
      <c r="O3" s="403" t="s">
        <v>35</v>
      </c>
      <c r="P3" s="403" t="s">
        <v>36</v>
      </c>
      <c r="Q3" s="403" t="s">
        <v>37</v>
      </c>
      <c r="R3" s="403" t="s">
        <v>38</v>
      </c>
      <c r="S3" s="403" t="s">
        <v>39</v>
      </c>
      <c r="T3" s="403" t="s">
        <v>40</v>
      </c>
      <c r="U3" s="403" t="s">
        <v>41</v>
      </c>
      <c r="V3" s="403" t="s">
        <v>42</v>
      </c>
      <c r="W3" s="403" t="s">
        <v>43</v>
      </c>
      <c r="X3" s="403" t="s">
        <v>44</v>
      </c>
      <c r="Y3" s="403" t="s">
        <v>45</v>
      </c>
      <c r="Z3" s="403" t="s">
        <v>46</v>
      </c>
      <c r="AA3" s="403" t="s">
        <v>47</v>
      </c>
      <c r="AB3" s="403" t="s">
        <v>48</v>
      </c>
      <c r="AC3" s="403" t="s">
        <v>49</v>
      </c>
      <c r="AD3" s="403" t="s">
        <v>50</v>
      </c>
      <c r="AE3" s="403" t="s">
        <v>51</v>
      </c>
      <c r="AF3" s="403" t="s">
        <v>52</v>
      </c>
      <c r="AG3" s="403" t="s">
        <v>53</v>
      </c>
      <c r="AH3" s="403" t="s">
        <v>54</v>
      </c>
      <c r="AI3" s="403" t="s">
        <v>55</v>
      </c>
      <c r="AJ3" s="403" t="s">
        <v>56</v>
      </c>
      <c r="AK3" s="403" t="s">
        <v>57</v>
      </c>
      <c r="AL3" s="403" t="s">
        <v>58</v>
      </c>
      <c r="AM3" s="403" t="s">
        <v>59</v>
      </c>
      <c r="AN3" s="403" t="s">
        <v>60</v>
      </c>
      <c r="AO3" s="403" t="s">
        <v>61</v>
      </c>
      <c r="AP3" s="403" t="s">
        <v>62</v>
      </c>
      <c r="AQ3" s="403" t="s">
        <v>63</v>
      </c>
      <c r="AR3" s="403" t="s">
        <v>64</v>
      </c>
      <c r="AS3" s="403" t="s">
        <v>65</v>
      </c>
      <c r="AT3" s="403" t="s">
        <v>66</v>
      </c>
      <c r="AU3" s="403" t="s">
        <v>67</v>
      </c>
      <c r="AV3" s="403" t="s">
        <v>68</v>
      </c>
      <c r="AW3" s="403" t="s">
        <v>69</v>
      </c>
      <c r="AX3" s="403" t="s">
        <v>70</v>
      </c>
      <c r="AY3" s="403" t="s">
        <v>71</v>
      </c>
      <c r="AZ3" s="403" t="s">
        <v>72</v>
      </c>
      <c r="BA3" s="403" t="s">
        <v>73</v>
      </c>
      <c r="BB3" s="403" t="s">
        <v>74</v>
      </c>
      <c r="BC3" s="403" t="s">
        <v>75</v>
      </c>
      <c r="BD3" s="403" t="s">
        <v>76</v>
      </c>
      <c r="BE3" s="403" t="s">
        <v>77</v>
      </c>
      <c r="BF3" s="403" t="s">
        <v>78</v>
      </c>
      <c r="BG3" s="403" t="s">
        <v>79</v>
      </c>
      <c r="BH3" s="403" t="s">
        <v>80</v>
      </c>
      <c r="BI3" s="403" t="s">
        <v>81</v>
      </c>
      <c r="BJ3" s="403" t="s">
        <v>82</v>
      </c>
      <c r="BK3" s="403" t="s">
        <v>83</v>
      </c>
      <c r="BL3" s="403" t="s">
        <v>84</v>
      </c>
      <c r="BM3" s="403" t="s">
        <v>85</v>
      </c>
      <c r="BN3" s="410" t="s">
        <v>18</v>
      </c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</row>
    <row r="4" spans="1:321" s="384" customFormat="1" ht="39" customHeight="1" thickBot="1" x14ac:dyDescent="0.3">
      <c r="A4" s="408"/>
      <c r="B4" s="405"/>
      <c r="C4" s="405"/>
      <c r="D4" s="405"/>
      <c r="E4" s="405"/>
      <c r="F4" s="405"/>
      <c r="G4" s="405"/>
      <c r="H4" s="405"/>
      <c r="I4" s="405"/>
      <c r="J4" s="405"/>
      <c r="K4" s="405"/>
      <c r="L4" s="405"/>
      <c r="M4" s="405"/>
      <c r="N4" s="405"/>
      <c r="O4" s="405"/>
      <c r="P4" s="405"/>
      <c r="Q4" s="405"/>
      <c r="R4" s="405"/>
      <c r="S4" s="405"/>
      <c r="T4" s="405"/>
      <c r="U4" s="405"/>
      <c r="V4" s="405"/>
      <c r="W4" s="405"/>
      <c r="X4" s="405"/>
      <c r="Y4" s="405"/>
      <c r="Z4" s="405"/>
      <c r="AA4" s="405"/>
      <c r="AB4" s="405"/>
      <c r="AC4" s="405"/>
      <c r="AD4" s="405"/>
      <c r="AE4" s="405"/>
      <c r="AF4" s="405"/>
      <c r="AG4" s="405"/>
      <c r="AH4" s="405"/>
      <c r="AI4" s="405"/>
      <c r="AJ4" s="405"/>
      <c r="AK4" s="405"/>
      <c r="AL4" s="405"/>
      <c r="AM4" s="405"/>
      <c r="AN4" s="405"/>
      <c r="AO4" s="405"/>
      <c r="AP4" s="405"/>
      <c r="AQ4" s="405"/>
      <c r="AR4" s="405"/>
      <c r="AS4" s="405"/>
      <c r="AT4" s="405"/>
      <c r="AU4" s="405"/>
      <c r="AV4" s="405"/>
      <c r="AW4" s="405"/>
      <c r="AX4" s="405"/>
      <c r="AY4" s="405"/>
      <c r="AZ4" s="405"/>
      <c r="BA4" s="405"/>
      <c r="BB4" s="405"/>
      <c r="BC4" s="405"/>
      <c r="BD4" s="405"/>
      <c r="BE4" s="405"/>
      <c r="BF4" s="405"/>
      <c r="BG4" s="405"/>
      <c r="BH4" s="405"/>
      <c r="BI4" s="405"/>
      <c r="BJ4" s="405"/>
      <c r="BK4" s="405"/>
      <c r="BL4" s="405"/>
      <c r="BM4" s="405"/>
      <c r="BN4" s="410"/>
      <c r="BO4" s="383"/>
      <c r="BP4" s="383"/>
      <c r="BQ4" s="383"/>
      <c r="BR4" s="383"/>
      <c r="BS4" s="383"/>
      <c r="BT4" s="383"/>
      <c r="BU4" s="383"/>
      <c r="BV4" s="383"/>
      <c r="BW4" s="383"/>
      <c r="BX4" s="383"/>
      <c r="BY4" s="383"/>
      <c r="BZ4" s="383"/>
      <c r="CA4" s="383"/>
      <c r="CB4" s="383"/>
      <c r="CC4" s="383"/>
      <c r="CD4" s="383"/>
      <c r="CE4" s="383"/>
      <c r="CF4" s="383"/>
      <c r="CG4" s="383"/>
      <c r="CH4" s="383"/>
      <c r="CI4" s="383"/>
      <c r="CJ4" s="383"/>
      <c r="CK4" s="383"/>
      <c r="CL4" s="383"/>
      <c r="CM4" s="383"/>
      <c r="CN4" s="383"/>
      <c r="CO4" s="383"/>
      <c r="CP4" s="383"/>
      <c r="CQ4" s="383"/>
      <c r="CR4" s="383"/>
      <c r="CS4" s="383"/>
      <c r="CT4" s="383"/>
      <c r="CU4" s="383"/>
      <c r="CV4" s="383"/>
      <c r="CW4" s="383"/>
      <c r="CX4" s="383"/>
      <c r="CY4" s="383"/>
      <c r="CZ4" s="383"/>
      <c r="DA4" s="383"/>
      <c r="DB4" s="383"/>
      <c r="DC4" s="383"/>
      <c r="DD4" s="383"/>
      <c r="DE4" s="383"/>
      <c r="DF4" s="383"/>
      <c r="DG4" s="383"/>
      <c r="DH4" s="383"/>
      <c r="DI4" s="383"/>
      <c r="DJ4" s="383"/>
      <c r="DK4" s="383"/>
      <c r="DL4" s="383"/>
      <c r="DM4" s="383"/>
      <c r="DN4" s="383"/>
      <c r="DO4" s="383"/>
      <c r="DP4" s="383"/>
      <c r="DQ4" s="383"/>
      <c r="DR4" s="383"/>
      <c r="DS4" s="383"/>
      <c r="DT4" s="383"/>
      <c r="DU4" s="383"/>
      <c r="DV4" s="383"/>
      <c r="DW4" s="383"/>
      <c r="DX4" s="383"/>
      <c r="DY4" s="383"/>
      <c r="DZ4" s="383"/>
      <c r="EA4" s="383"/>
      <c r="EB4" s="383"/>
      <c r="EC4" s="383"/>
      <c r="ED4" s="383"/>
      <c r="EE4" s="383"/>
      <c r="EF4" s="383"/>
      <c r="EG4" s="383"/>
      <c r="EH4" s="383"/>
      <c r="EI4" s="383"/>
      <c r="EJ4" s="383"/>
      <c r="EK4" s="383"/>
      <c r="EL4" s="383"/>
      <c r="EM4" s="383"/>
      <c r="EN4" s="383"/>
      <c r="EO4" s="383"/>
      <c r="EP4" s="383"/>
      <c r="EQ4" s="383"/>
      <c r="ER4" s="383"/>
      <c r="ES4" s="383"/>
      <c r="ET4" s="383"/>
      <c r="EU4" s="383"/>
      <c r="EV4" s="383"/>
      <c r="EW4" s="383"/>
      <c r="EX4" s="383"/>
      <c r="EY4" s="383"/>
      <c r="EZ4" s="383"/>
      <c r="FA4" s="383"/>
      <c r="FB4" s="383"/>
      <c r="FC4" s="383"/>
      <c r="FD4" s="383"/>
      <c r="FE4" s="383"/>
      <c r="FF4" s="383"/>
      <c r="FG4" s="383"/>
      <c r="FH4" s="383"/>
      <c r="FI4" s="383"/>
      <c r="FJ4" s="383"/>
      <c r="FK4" s="383"/>
      <c r="FL4" s="383"/>
      <c r="FM4" s="383"/>
      <c r="FN4" s="383"/>
      <c r="FO4" s="383"/>
      <c r="FP4" s="383"/>
      <c r="FQ4" s="383"/>
      <c r="FR4" s="383"/>
      <c r="FS4" s="383"/>
      <c r="FT4" s="383"/>
      <c r="FU4" s="383"/>
      <c r="FV4" s="383"/>
      <c r="FW4" s="383"/>
      <c r="FX4" s="383"/>
      <c r="FY4" s="383"/>
      <c r="FZ4" s="383"/>
      <c r="GA4" s="383"/>
      <c r="GB4" s="383"/>
      <c r="GC4" s="383"/>
      <c r="GD4" s="383"/>
      <c r="GE4" s="383"/>
      <c r="GF4" s="383"/>
      <c r="GG4" s="383"/>
      <c r="GH4" s="383"/>
      <c r="GI4" s="383"/>
      <c r="GJ4" s="383"/>
      <c r="GK4" s="383"/>
      <c r="GL4" s="383"/>
      <c r="GM4" s="383"/>
      <c r="GN4" s="383"/>
      <c r="GO4" s="383"/>
      <c r="GP4" s="383"/>
      <c r="GQ4" s="383"/>
      <c r="GR4" s="383"/>
      <c r="GS4" s="383"/>
      <c r="GT4" s="383"/>
      <c r="GU4" s="383"/>
      <c r="GV4" s="383"/>
      <c r="GW4" s="383"/>
      <c r="GX4" s="383"/>
      <c r="GY4" s="383"/>
      <c r="GZ4" s="383"/>
      <c r="HA4" s="383"/>
      <c r="HB4" s="383"/>
      <c r="HC4" s="383"/>
      <c r="HD4" s="383"/>
      <c r="HE4" s="383"/>
      <c r="HF4" s="383"/>
      <c r="HG4" s="383"/>
      <c r="HH4" s="383"/>
      <c r="HI4" s="383"/>
      <c r="HJ4" s="383"/>
      <c r="HK4" s="383"/>
      <c r="HL4" s="383"/>
      <c r="HM4" s="383"/>
      <c r="HN4" s="383"/>
      <c r="HO4" s="383"/>
      <c r="HP4" s="383"/>
      <c r="HQ4" s="383"/>
      <c r="HR4" s="383"/>
      <c r="HS4" s="383"/>
      <c r="HT4" s="383"/>
      <c r="HU4" s="383"/>
      <c r="HV4" s="383"/>
      <c r="HW4" s="383"/>
      <c r="HX4" s="383"/>
      <c r="HY4" s="383"/>
      <c r="HZ4" s="383"/>
      <c r="IA4" s="383"/>
      <c r="IB4" s="383"/>
      <c r="IC4" s="383"/>
      <c r="ID4" s="383"/>
      <c r="IE4" s="383"/>
      <c r="IF4" s="383"/>
      <c r="IG4" s="383"/>
      <c r="IH4" s="383"/>
      <c r="II4" s="383"/>
      <c r="IJ4" s="383"/>
      <c r="IK4" s="383"/>
      <c r="IL4" s="383"/>
      <c r="IM4" s="383"/>
      <c r="IN4" s="383"/>
      <c r="IO4" s="383"/>
      <c r="IP4" s="383"/>
      <c r="IQ4" s="383"/>
      <c r="IR4" s="383"/>
      <c r="IS4" s="383"/>
      <c r="IT4" s="383"/>
      <c r="IU4" s="383"/>
      <c r="IV4" s="383"/>
      <c r="IW4" s="383"/>
      <c r="IX4" s="383"/>
      <c r="IY4" s="383"/>
      <c r="IZ4" s="383"/>
      <c r="JA4" s="383"/>
      <c r="JB4" s="383"/>
      <c r="JC4" s="383"/>
      <c r="JD4" s="383"/>
      <c r="JE4" s="383"/>
      <c r="JF4" s="383"/>
      <c r="JG4" s="383"/>
      <c r="JH4" s="383"/>
      <c r="JI4" s="383"/>
      <c r="JJ4" s="383"/>
      <c r="JK4" s="383"/>
      <c r="JL4" s="383"/>
      <c r="JM4" s="383"/>
      <c r="JN4" s="383"/>
      <c r="JO4" s="383"/>
      <c r="JP4" s="383"/>
      <c r="JQ4" s="383"/>
      <c r="JR4" s="383"/>
      <c r="JS4" s="383"/>
      <c r="JT4" s="383"/>
      <c r="JU4" s="383"/>
      <c r="JV4" s="383"/>
      <c r="JW4" s="383"/>
      <c r="JX4" s="383"/>
      <c r="JY4" s="383"/>
      <c r="JZ4" s="383"/>
      <c r="KA4" s="383"/>
      <c r="KB4" s="383"/>
      <c r="KC4" s="383"/>
      <c r="KD4" s="383"/>
      <c r="KE4" s="383"/>
      <c r="KF4" s="383"/>
      <c r="KG4" s="383"/>
      <c r="KH4" s="383"/>
      <c r="KI4" s="383"/>
      <c r="KJ4" s="383"/>
      <c r="KK4" s="383"/>
      <c r="KL4" s="383"/>
      <c r="KM4" s="383"/>
      <c r="KN4" s="383"/>
      <c r="KO4" s="383"/>
      <c r="KP4" s="383"/>
      <c r="KQ4" s="383"/>
      <c r="KR4" s="383"/>
      <c r="KS4" s="383"/>
      <c r="KT4" s="383"/>
      <c r="KU4" s="383"/>
      <c r="KV4" s="383"/>
      <c r="KW4" s="383"/>
      <c r="KX4" s="383"/>
      <c r="KY4" s="383"/>
      <c r="KZ4" s="383"/>
      <c r="LA4" s="383"/>
      <c r="LB4" s="383"/>
      <c r="LC4" s="383"/>
      <c r="LD4" s="383"/>
      <c r="LE4" s="383"/>
      <c r="LF4" s="383"/>
      <c r="LG4" s="383"/>
      <c r="LH4" s="383"/>
      <c r="LI4" s="383"/>
    </row>
    <row r="5" spans="1:321" ht="50.25" customHeight="1" x14ac:dyDescent="0.25">
      <c r="A5" s="409"/>
      <c r="B5" s="18" t="s">
        <v>19</v>
      </c>
      <c r="C5" s="18" t="s">
        <v>19</v>
      </c>
      <c r="D5" s="18" t="s">
        <v>19</v>
      </c>
      <c r="E5" s="18" t="s">
        <v>19</v>
      </c>
      <c r="F5" s="18" t="s">
        <v>19</v>
      </c>
      <c r="G5" s="18" t="s">
        <v>19</v>
      </c>
      <c r="H5" s="18" t="s">
        <v>19</v>
      </c>
      <c r="I5" s="18" t="s">
        <v>19</v>
      </c>
      <c r="J5" s="18" t="s">
        <v>19</v>
      </c>
      <c r="K5" s="18" t="s">
        <v>19</v>
      </c>
      <c r="L5" s="18" t="s">
        <v>19</v>
      </c>
      <c r="M5" s="18" t="s">
        <v>19</v>
      </c>
      <c r="N5" s="18" t="s">
        <v>19</v>
      </c>
      <c r="O5" s="18" t="s">
        <v>19</v>
      </c>
      <c r="P5" s="18" t="s">
        <v>19</v>
      </c>
      <c r="Q5" s="18" t="s">
        <v>19</v>
      </c>
      <c r="R5" s="18" t="s">
        <v>19</v>
      </c>
      <c r="S5" s="18" t="s">
        <v>19</v>
      </c>
      <c r="T5" s="18" t="s">
        <v>19</v>
      </c>
      <c r="U5" s="18" t="s">
        <v>19</v>
      </c>
      <c r="V5" s="18" t="s">
        <v>19</v>
      </c>
      <c r="W5" s="18" t="s">
        <v>19</v>
      </c>
      <c r="X5" s="18" t="s">
        <v>19</v>
      </c>
      <c r="Y5" s="18" t="s">
        <v>19</v>
      </c>
      <c r="Z5" s="18" t="s">
        <v>19</v>
      </c>
      <c r="AA5" s="18" t="s">
        <v>19</v>
      </c>
      <c r="AB5" s="18" t="s">
        <v>19</v>
      </c>
      <c r="AC5" s="18" t="s">
        <v>19</v>
      </c>
      <c r="AD5" s="18" t="s">
        <v>19</v>
      </c>
      <c r="AE5" s="18" t="s">
        <v>19</v>
      </c>
      <c r="AF5" s="18" t="s">
        <v>19</v>
      </c>
      <c r="AG5" s="18" t="s">
        <v>19</v>
      </c>
      <c r="AH5" s="18" t="s">
        <v>19</v>
      </c>
      <c r="AI5" s="18" t="s">
        <v>19</v>
      </c>
      <c r="AJ5" s="18" t="s">
        <v>19</v>
      </c>
      <c r="AK5" s="18" t="s">
        <v>19</v>
      </c>
      <c r="AL5" s="18" t="s">
        <v>19</v>
      </c>
      <c r="AM5" s="18" t="s">
        <v>19</v>
      </c>
      <c r="AN5" s="18" t="s">
        <v>19</v>
      </c>
      <c r="AO5" s="18" t="s">
        <v>19</v>
      </c>
      <c r="AP5" s="18" t="s">
        <v>19</v>
      </c>
      <c r="AQ5" s="18" t="s">
        <v>19</v>
      </c>
      <c r="AR5" s="18" t="s">
        <v>19</v>
      </c>
      <c r="AS5" s="18" t="s">
        <v>19</v>
      </c>
      <c r="AT5" s="18" t="s">
        <v>19</v>
      </c>
      <c r="AU5" s="18" t="s">
        <v>19</v>
      </c>
      <c r="AV5" s="18" t="s">
        <v>19</v>
      </c>
      <c r="AW5" s="18" t="s">
        <v>19</v>
      </c>
      <c r="AX5" s="18" t="s">
        <v>19</v>
      </c>
      <c r="AY5" s="18" t="s">
        <v>19</v>
      </c>
      <c r="AZ5" s="18" t="s">
        <v>19</v>
      </c>
      <c r="BA5" s="18" t="s">
        <v>19</v>
      </c>
      <c r="BB5" s="18" t="s">
        <v>19</v>
      </c>
      <c r="BC5" s="18" t="s">
        <v>19</v>
      </c>
      <c r="BD5" s="18" t="s">
        <v>19</v>
      </c>
      <c r="BE5" s="18" t="s">
        <v>19</v>
      </c>
      <c r="BF5" s="18" t="s">
        <v>19</v>
      </c>
      <c r="BG5" s="18" t="s">
        <v>19</v>
      </c>
      <c r="BH5" s="18" t="s">
        <v>19</v>
      </c>
      <c r="BI5" s="18" t="s">
        <v>19</v>
      </c>
      <c r="BJ5" s="18" t="s">
        <v>19</v>
      </c>
      <c r="BK5" s="18" t="s">
        <v>19</v>
      </c>
      <c r="BL5" s="18" t="s">
        <v>19</v>
      </c>
      <c r="BM5" s="385" t="s">
        <v>19</v>
      </c>
      <c r="BN5" s="388" t="s">
        <v>19</v>
      </c>
    </row>
    <row r="6" spans="1:321" ht="17.25" customHeight="1" x14ac:dyDescent="0.25">
      <c r="A6" s="4" t="s">
        <v>18</v>
      </c>
      <c r="B6" s="393">
        <v>20</v>
      </c>
      <c r="C6" s="394">
        <v>7</v>
      </c>
      <c r="D6" s="394">
        <v>44</v>
      </c>
      <c r="E6" s="394">
        <v>16</v>
      </c>
      <c r="F6" s="394">
        <v>34</v>
      </c>
      <c r="G6" s="394">
        <v>156</v>
      </c>
      <c r="H6" s="394">
        <v>27</v>
      </c>
      <c r="I6" s="394">
        <v>42</v>
      </c>
      <c r="J6" s="394">
        <v>22</v>
      </c>
      <c r="K6" s="394">
        <v>117</v>
      </c>
      <c r="L6" s="394">
        <v>30</v>
      </c>
      <c r="M6" s="394">
        <v>379</v>
      </c>
      <c r="N6" s="394">
        <v>86</v>
      </c>
      <c r="O6" s="394">
        <v>21</v>
      </c>
      <c r="P6" s="394">
        <v>8</v>
      </c>
      <c r="Q6" s="394">
        <v>15</v>
      </c>
      <c r="R6" s="394">
        <v>18</v>
      </c>
      <c r="S6" s="394">
        <v>151</v>
      </c>
      <c r="T6" s="394">
        <v>479</v>
      </c>
      <c r="U6" s="394">
        <v>102</v>
      </c>
      <c r="V6" s="394">
        <v>65</v>
      </c>
      <c r="W6" s="394">
        <v>20</v>
      </c>
      <c r="X6" s="394">
        <v>7</v>
      </c>
      <c r="Y6" s="394">
        <v>53</v>
      </c>
      <c r="Z6" s="394">
        <v>872</v>
      </c>
      <c r="AA6" s="394">
        <v>142</v>
      </c>
      <c r="AB6" s="394">
        <v>34</v>
      </c>
      <c r="AC6" s="394">
        <v>37</v>
      </c>
      <c r="AD6" s="394">
        <v>14</v>
      </c>
      <c r="AE6" s="394">
        <v>18</v>
      </c>
      <c r="AF6" s="394">
        <v>29</v>
      </c>
      <c r="AG6" s="394">
        <v>49</v>
      </c>
      <c r="AH6" s="394">
        <v>177</v>
      </c>
      <c r="AI6" s="394">
        <v>15</v>
      </c>
      <c r="AJ6" s="394">
        <v>16</v>
      </c>
      <c r="AK6" s="394">
        <v>25</v>
      </c>
      <c r="AL6" s="394">
        <v>91</v>
      </c>
      <c r="AM6" s="394">
        <v>60</v>
      </c>
      <c r="AN6" s="394">
        <v>288</v>
      </c>
      <c r="AO6" s="394">
        <v>191</v>
      </c>
      <c r="AP6" s="394">
        <v>47</v>
      </c>
      <c r="AQ6" s="394">
        <v>1062</v>
      </c>
      <c r="AR6" s="394">
        <v>497</v>
      </c>
      <c r="AS6" s="394">
        <v>28</v>
      </c>
      <c r="AT6" s="394">
        <v>35</v>
      </c>
      <c r="AU6" s="394">
        <v>49</v>
      </c>
      <c r="AV6" s="394">
        <v>15</v>
      </c>
      <c r="AW6" s="394">
        <v>23</v>
      </c>
      <c r="AX6" s="394">
        <v>32</v>
      </c>
      <c r="AY6" s="394">
        <v>23</v>
      </c>
      <c r="AZ6" s="394">
        <v>25</v>
      </c>
      <c r="BA6" s="394">
        <v>19</v>
      </c>
      <c r="BB6" s="394">
        <v>87</v>
      </c>
      <c r="BC6" s="394">
        <v>45</v>
      </c>
      <c r="BD6" s="394">
        <v>17</v>
      </c>
      <c r="BE6" s="394">
        <v>49</v>
      </c>
      <c r="BF6" s="394">
        <v>51</v>
      </c>
      <c r="BG6" s="394">
        <v>47</v>
      </c>
      <c r="BH6" s="394">
        <v>18</v>
      </c>
      <c r="BI6" s="394">
        <v>32</v>
      </c>
      <c r="BJ6" s="394">
        <v>9</v>
      </c>
      <c r="BK6" s="394">
        <v>24</v>
      </c>
      <c r="BL6" s="394">
        <v>11</v>
      </c>
      <c r="BM6" s="395">
        <v>648</v>
      </c>
      <c r="BN6" s="391">
        <f>SUM(B6:BM6)</f>
        <v>6870</v>
      </c>
    </row>
    <row r="7" spans="1:321" ht="17.25" customHeight="1" x14ac:dyDescent="0.25">
      <c r="A7" s="8" t="s">
        <v>1</v>
      </c>
      <c r="B7" s="10">
        <v>5</v>
      </c>
      <c r="C7" s="378">
        <v>1</v>
      </c>
      <c r="D7" s="378">
        <v>5</v>
      </c>
      <c r="E7" s="378">
        <v>3</v>
      </c>
      <c r="F7" s="378">
        <v>7</v>
      </c>
      <c r="G7" s="378">
        <v>10</v>
      </c>
      <c r="H7" s="378">
        <v>6</v>
      </c>
      <c r="I7" s="378">
        <v>5</v>
      </c>
      <c r="J7" s="378">
        <v>4</v>
      </c>
      <c r="K7" s="378">
        <v>16</v>
      </c>
      <c r="L7" s="378">
        <v>1</v>
      </c>
      <c r="M7" s="378">
        <v>29</v>
      </c>
      <c r="N7" s="378">
        <v>12</v>
      </c>
      <c r="O7" s="378">
        <v>4</v>
      </c>
      <c r="P7" s="374" t="s">
        <v>22</v>
      </c>
      <c r="Q7" s="378">
        <v>6</v>
      </c>
      <c r="R7" s="378">
        <v>3</v>
      </c>
      <c r="S7" s="378">
        <v>24</v>
      </c>
      <c r="T7" s="378">
        <v>74</v>
      </c>
      <c r="U7" s="378">
        <v>6</v>
      </c>
      <c r="V7" s="378">
        <v>14</v>
      </c>
      <c r="W7" s="378">
        <v>1</v>
      </c>
      <c r="X7" s="378">
        <v>2</v>
      </c>
      <c r="Y7" s="378">
        <v>7</v>
      </c>
      <c r="Z7" s="378">
        <v>49</v>
      </c>
      <c r="AA7" s="378">
        <v>16</v>
      </c>
      <c r="AB7" s="378">
        <v>4</v>
      </c>
      <c r="AC7" s="378">
        <v>6</v>
      </c>
      <c r="AD7" s="378">
        <v>3</v>
      </c>
      <c r="AE7" s="378">
        <v>5</v>
      </c>
      <c r="AF7" s="378">
        <v>6</v>
      </c>
      <c r="AG7" s="378">
        <v>11</v>
      </c>
      <c r="AH7" s="378">
        <v>26</v>
      </c>
      <c r="AI7" s="378">
        <v>6</v>
      </c>
      <c r="AJ7" s="378">
        <v>3</v>
      </c>
      <c r="AK7" s="378">
        <v>8</v>
      </c>
      <c r="AL7" s="378">
        <v>15</v>
      </c>
      <c r="AM7" s="378">
        <v>5</v>
      </c>
      <c r="AN7" s="378">
        <v>35</v>
      </c>
      <c r="AO7" s="378">
        <v>33</v>
      </c>
      <c r="AP7" s="378">
        <v>5</v>
      </c>
      <c r="AQ7" s="378">
        <v>76</v>
      </c>
      <c r="AR7" s="378">
        <v>24</v>
      </c>
      <c r="AS7" s="378">
        <v>6</v>
      </c>
      <c r="AT7" s="378">
        <v>5</v>
      </c>
      <c r="AU7" s="378">
        <v>2</v>
      </c>
      <c r="AV7" s="378">
        <v>3</v>
      </c>
      <c r="AW7" s="378">
        <v>3</v>
      </c>
      <c r="AX7" s="378">
        <v>4</v>
      </c>
      <c r="AY7" s="378">
        <v>3</v>
      </c>
      <c r="AZ7" s="378">
        <v>4</v>
      </c>
      <c r="BA7" s="378">
        <v>3</v>
      </c>
      <c r="BB7" s="378">
        <v>12</v>
      </c>
      <c r="BC7" s="378">
        <v>3</v>
      </c>
      <c r="BD7" s="378">
        <v>2</v>
      </c>
      <c r="BE7" s="374" t="s">
        <v>22</v>
      </c>
      <c r="BF7" s="378">
        <v>8</v>
      </c>
      <c r="BG7" s="378">
        <v>7</v>
      </c>
      <c r="BH7" s="374" t="s">
        <v>22</v>
      </c>
      <c r="BI7" s="378">
        <v>7</v>
      </c>
      <c r="BJ7" s="378">
        <v>2</v>
      </c>
      <c r="BK7" s="378">
        <v>3</v>
      </c>
      <c r="BL7" s="378">
        <v>7</v>
      </c>
      <c r="BM7" s="386">
        <v>63</v>
      </c>
      <c r="BN7" s="390">
        <f t="shared" ref="BN7:BN23" si="0">SUM(B7:BM7)</f>
        <v>728</v>
      </c>
    </row>
    <row r="8" spans="1:321" ht="18" customHeight="1" x14ac:dyDescent="0.25">
      <c r="A8" s="2" t="s">
        <v>2</v>
      </c>
      <c r="B8" s="10">
        <v>4</v>
      </c>
      <c r="C8" s="378">
        <v>1</v>
      </c>
      <c r="D8" s="378">
        <v>7</v>
      </c>
      <c r="E8" s="378">
        <v>4</v>
      </c>
      <c r="F8" s="378">
        <v>5</v>
      </c>
      <c r="G8" s="378">
        <v>21</v>
      </c>
      <c r="H8" s="378">
        <v>5</v>
      </c>
      <c r="I8" s="378">
        <v>8</v>
      </c>
      <c r="J8" s="378">
        <v>5</v>
      </c>
      <c r="K8" s="378">
        <v>18</v>
      </c>
      <c r="L8" s="378">
        <v>3</v>
      </c>
      <c r="M8" s="378">
        <v>49</v>
      </c>
      <c r="N8" s="378">
        <v>17</v>
      </c>
      <c r="O8" s="378">
        <v>2</v>
      </c>
      <c r="P8" s="374" t="s">
        <v>22</v>
      </c>
      <c r="Q8" s="378">
        <v>1</v>
      </c>
      <c r="R8" s="378">
        <v>1</v>
      </c>
      <c r="S8" s="378">
        <v>22</v>
      </c>
      <c r="T8" s="378">
        <v>97</v>
      </c>
      <c r="U8" s="378">
        <v>20</v>
      </c>
      <c r="V8" s="378">
        <v>11</v>
      </c>
      <c r="W8" s="378">
        <v>7</v>
      </c>
      <c r="X8" s="378">
        <v>1</v>
      </c>
      <c r="Y8" s="378">
        <v>9</v>
      </c>
      <c r="Z8" s="378">
        <v>115</v>
      </c>
      <c r="AA8" s="378">
        <v>20</v>
      </c>
      <c r="AB8" s="378">
        <v>8</v>
      </c>
      <c r="AC8" s="378">
        <v>8</v>
      </c>
      <c r="AD8" s="378">
        <v>2</v>
      </c>
      <c r="AE8" s="378">
        <v>1</v>
      </c>
      <c r="AF8" s="378">
        <v>3</v>
      </c>
      <c r="AG8" s="378">
        <v>8</v>
      </c>
      <c r="AH8" s="378">
        <v>42</v>
      </c>
      <c r="AI8" s="374" t="s">
        <v>22</v>
      </c>
      <c r="AJ8" s="378">
        <v>1</v>
      </c>
      <c r="AK8" s="378">
        <v>2</v>
      </c>
      <c r="AL8" s="378">
        <v>8</v>
      </c>
      <c r="AM8" s="378">
        <v>8</v>
      </c>
      <c r="AN8" s="378">
        <v>36</v>
      </c>
      <c r="AO8" s="378">
        <v>22</v>
      </c>
      <c r="AP8" s="378">
        <v>6</v>
      </c>
      <c r="AQ8" s="378">
        <v>164</v>
      </c>
      <c r="AR8" s="378">
        <v>69</v>
      </c>
      <c r="AS8" s="378">
        <v>6</v>
      </c>
      <c r="AT8" s="378">
        <v>5</v>
      </c>
      <c r="AU8" s="378">
        <v>7</v>
      </c>
      <c r="AV8" s="374" t="s">
        <v>22</v>
      </c>
      <c r="AW8" s="378">
        <v>3</v>
      </c>
      <c r="AX8" s="378">
        <v>10</v>
      </c>
      <c r="AY8" s="378">
        <v>2</v>
      </c>
      <c r="AZ8" s="378">
        <v>2</v>
      </c>
      <c r="BA8" s="374" t="s">
        <v>22</v>
      </c>
      <c r="BB8" s="378">
        <v>14</v>
      </c>
      <c r="BC8" s="378">
        <v>8</v>
      </c>
      <c r="BD8" s="378">
        <v>1</v>
      </c>
      <c r="BE8" s="378">
        <v>5</v>
      </c>
      <c r="BF8" s="378">
        <v>6</v>
      </c>
      <c r="BG8" s="378">
        <v>6</v>
      </c>
      <c r="BH8" s="378">
        <v>4</v>
      </c>
      <c r="BI8" s="378">
        <v>3</v>
      </c>
      <c r="BJ8" s="374" t="s">
        <v>22</v>
      </c>
      <c r="BK8" s="378">
        <v>4</v>
      </c>
      <c r="BL8" s="374" t="s">
        <v>22</v>
      </c>
      <c r="BM8" s="386">
        <v>92</v>
      </c>
      <c r="BN8" s="390">
        <f t="shared" si="0"/>
        <v>1019</v>
      </c>
    </row>
    <row r="9" spans="1:321" ht="16.5" customHeight="1" x14ac:dyDescent="0.25">
      <c r="A9" s="2" t="s">
        <v>3</v>
      </c>
      <c r="B9" s="10">
        <v>1</v>
      </c>
      <c r="C9" s="378">
        <v>3</v>
      </c>
      <c r="D9" s="378">
        <v>10</v>
      </c>
      <c r="E9" s="378">
        <v>1</v>
      </c>
      <c r="F9" s="378">
        <v>2</v>
      </c>
      <c r="G9" s="378">
        <v>39</v>
      </c>
      <c r="H9" s="378">
        <v>4</v>
      </c>
      <c r="I9" s="378">
        <v>9</v>
      </c>
      <c r="J9" s="378">
        <v>2</v>
      </c>
      <c r="K9" s="378">
        <v>21</v>
      </c>
      <c r="L9" s="378">
        <v>4</v>
      </c>
      <c r="M9" s="378">
        <v>79</v>
      </c>
      <c r="N9" s="378">
        <v>18</v>
      </c>
      <c r="O9" s="378">
        <v>1</v>
      </c>
      <c r="P9" s="374" t="s">
        <v>22</v>
      </c>
      <c r="Q9" s="378">
        <v>1</v>
      </c>
      <c r="R9" s="378">
        <v>4</v>
      </c>
      <c r="S9" s="378">
        <v>19</v>
      </c>
      <c r="T9" s="378">
        <v>71</v>
      </c>
      <c r="U9" s="378">
        <v>14</v>
      </c>
      <c r="V9" s="378">
        <v>5</v>
      </c>
      <c r="W9" s="378">
        <v>2</v>
      </c>
      <c r="X9" s="374" t="s">
        <v>22</v>
      </c>
      <c r="Y9" s="378">
        <v>9</v>
      </c>
      <c r="Z9" s="378">
        <v>174</v>
      </c>
      <c r="AA9" s="378">
        <v>23</v>
      </c>
      <c r="AB9" s="378">
        <v>5</v>
      </c>
      <c r="AC9" s="378">
        <v>5</v>
      </c>
      <c r="AD9" s="378">
        <v>2</v>
      </c>
      <c r="AE9" s="374" t="s">
        <v>22</v>
      </c>
      <c r="AF9" s="378">
        <v>5</v>
      </c>
      <c r="AG9" s="378">
        <v>7</v>
      </c>
      <c r="AH9" s="378">
        <v>19</v>
      </c>
      <c r="AI9" s="378">
        <v>2</v>
      </c>
      <c r="AJ9" s="378">
        <v>1</v>
      </c>
      <c r="AK9" s="378">
        <v>3</v>
      </c>
      <c r="AL9" s="378">
        <v>25</v>
      </c>
      <c r="AM9" s="378">
        <v>10</v>
      </c>
      <c r="AN9" s="378">
        <v>56</v>
      </c>
      <c r="AO9" s="378">
        <v>20</v>
      </c>
      <c r="AP9" s="378">
        <v>8</v>
      </c>
      <c r="AQ9" s="378">
        <v>149</v>
      </c>
      <c r="AR9" s="378">
        <v>107</v>
      </c>
      <c r="AS9" s="378">
        <v>5</v>
      </c>
      <c r="AT9" s="378">
        <v>6</v>
      </c>
      <c r="AU9" s="378">
        <v>14</v>
      </c>
      <c r="AV9" s="378">
        <v>6</v>
      </c>
      <c r="AW9" s="378">
        <v>1</v>
      </c>
      <c r="AX9" s="374" t="s">
        <v>22</v>
      </c>
      <c r="AY9" s="378">
        <v>8</v>
      </c>
      <c r="AZ9" s="378">
        <v>3</v>
      </c>
      <c r="BA9" s="378">
        <v>2</v>
      </c>
      <c r="BB9" s="378">
        <v>15</v>
      </c>
      <c r="BC9" s="378">
        <v>10</v>
      </c>
      <c r="BD9" s="378">
        <v>1</v>
      </c>
      <c r="BE9" s="378">
        <v>14</v>
      </c>
      <c r="BF9" s="378">
        <v>12</v>
      </c>
      <c r="BG9" s="378">
        <v>9</v>
      </c>
      <c r="BH9" s="378">
        <v>5</v>
      </c>
      <c r="BI9" s="378">
        <v>3</v>
      </c>
      <c r="BJ9" s="378">
        <v>1</v>
      </c>
      <c r="BK9" s="378">
        <v>6</v>
      </c>
      <c r="BL9" s="378">
        <v>1</v>
      </c>
      <c r="BM9" s="386">
        <v>133</v>
      </c>
      <c r="BN9" s="390">
        <f t="shared" si="0"/>
        <v>1195</v>
      </c>
    </row>
    <row r="10" spans="1:321" ht="18.75" customHeight="1" x14ac:dyDescent="0.25">
      <c r="A10" s="2" t="s">
        <v>4</v>
      </c>
      <c r="B10" s="10">
        <v>3</v>
      </c>
      <c r="C10" s="374" t="s">
        <v>22</v>
      </c>
      <c r="D10" s="378">
        <v>10</v>
      </c>
      <c r="E10" s="378">
        <v>2</v>
      </c>
      <c r="F10" s="378">
        <v>6</v>
      </c>
      <c r="G10" s="378">
        <v>17</v>
      </c>
      <c r="H10" s="374" t="s">
        <v>22</v>
      </c>
      <c r="I10" s="378">
        <v>4</v>
      </c>
      <c r="J10" s="378">
        <v>1</v>
      </c>
      <c r="K10" s="378">
        <v>14</v>
      </c>
      <c r="L10" s="378">
        <v>7</v>
      </c>
      <c r="M10" s="378">
        <v>65</v>
      </c>
      <c r="N10" s="378">
        <v>12</v>
      </c>
      <c r="O10" s="378">
        <v>1</v>
      </c>
      <c r="P10" s="378">
        <v>3</v>
      </c>
      <c r="Q10" s="378">
        <v>2</v>
      </c>
      <c r="R10" s="378">
        <v>2</v>
      </c>
      <c r="S10" s="378">
        <v>25</v>
      </c>
      <c r="T10" s="378">
        <v>69</v>
      </c>
      <c r="U10" s="378">
        <v>19</v>
      </c>
      <c r="V10" s="378">
        <v>14</v>
      </c>
      <c r="W10" s="378">
        <v>3</v>
      </c>
      <c r="X10" s="378">
        <v>1</v>
      </c>
      <c r="Y10" s="378">
        <v>7</v>
      </c>
      <c r="Z10" s="378">
        <v>154</v>
      </c>
      <c r="AA10" s="378">
        <v>24</v>
      </c>
      <c r="AB10" s="378">
        <v>4</v>
      </c>
      <c r="AC10" s="378">
        <v>7</v>
      </c>
      <c r="AD10" s="378">
        <v>2</v>
      </c>
      <c r="AE10" s="378">
        <v>2</v>
      </c>
      <c r="AF10" s="378">
        <v>1</v>
      </c>
      <c r="AG10" s="378">
        <v>4</v>
      </c>
      <c r="AH10" s="378">
        <v>27</v>
      </c>
      <c r="AI10" s="378">
        <v>3</v>
      </c>
      <c r="AJ10" s="378">
        <v>4</v>
      </c>
      <c r="AK10" s="378">
        <v>3</v>
      </c>
      <c r="AL10" s="378">
        <v>13</v>
      </c>
      <c r="AM10" s="378">
        <v>5</v>
      </c>
      <c r="AN10" s="378">
        <v>45</v>
      </c>
      <c r="AO10" s="378">
        <v>36</v>
      </c>
      <c r="AP10" s="378">
        <v>9</v>
      </c>
      <c r="AQ10" s="378">
        <v>208</v>
      </c>
      <c r="AR10" s="378">
        <v>75</v>
      </c>
      <c r="AS10" s="378">
        <v>1</v>
      </c>
      <c r="AT10" s="378">
        <v>6</v>
      </c>
      <c r="AU10" s="378">
        <v>8</v>
      </c>
      <c r="AV10" s="374" t="s">
        <v>22</v>
      </c>
      <c r="AW10" s="378">
        <v>4</v>
      </c>
      <c r="AX10" s="378">
        <v>4</v>
      </c>
      <c r="AY10" s="378">
        <v>4</v>
      </c>
      <c r="AZ10" s="378">
        <v>6</v>
      </c>
      <c r="BA10" s="378">
        <v>2</v>
      </c>
      <c r="BB10" s="378">
        <v>11</v>
      </c>
      <c r="BC10" s="378">
        <v>7</v>
      </c>
      <c r="BD10" s="378">
        <v>2</v>
      </c>
      <c r="BE10" s="378">
        <v>10</v>
      </c>
      <c r="BF10" s="378">
        <v>6</v>
      </c>
      <c r="BG10" s="378">
        <v>4</v>
      </c>
      <c r="BH10" s="378">
        <v>2</v>
      </c>
      <c r="BI10" s="378">
        <v>7</v>
      </c>
      <c r="BJ10" s="374" t="s">
        <v>22</v>
      </c>
      <c r="BK10" s="378">
        <v>3</v>
      </c>
      <c r="BL10" s="378">
        <v>1</v>
      </c>
      <c r="BM10" s="386">
        <v>105</v>
      </c>
      <c r="BN10" s="390">
        <f t="shared" si="0"/>
        <v>1106</v>
      </c>
    </row>
    <row r="11" spans="1:321" ht="18.75" customHeight="1" x14ac:dyDescent="0.25">
      <c r="A11" s="2" t="s">
        <v>5</v>
      </c>
      <c r="B11" s="12" t="s">
        <v>22</v>
      </c>
      <c r="C11" s="374" t="s">
        <v>22</v>
      </c>
      <c r="D11" s="374" t="s">
        <v>22</v>
      </c>
      <c r="E11" s="374" t="s">
        <v>22</v>
      </c>
      <c r="F11" s="374" t="s">
        <v>22</v>
      </c>
      <c r="G11" s="378">
        <v>5</v>
      </c>
      <c r="H11" s="374" t="s">
        <v>22</v>
      </c>
      <c r="I11" s="374" t="s">
        <v>22</v>
      </c>
      <c r="J11" s="378">
        <v>1</v>
      </c>
      <c r="K11" s="378">
        <v>1</v>
      </c>
      <c r="L11" s="374" t="s">
        <v>22</v>
      </c>
      <c r="M11" s="378">
        <v>7</v>
      </c>
      <c r="N11" s="378">
        <v>2</v>
      </c>
      <c r="O11" s="374" t="s">
        <v>22</v>
      </c>
      <c r="P11" s="374" t="s">
        <v>22</v>
      </c>
      <c r="Q11" s="374" t="s">
        <v>22</v>
      </c>
      <c r="R11" s="374" t="s">
        <v>22</v>
      </c>
      <c r="S11" s="378">
        <v>2</v>
      </c>
      <c r="T11" s="378">
        <v>6</v>
      </c>
      <c r="U11" s="378">
        <v>1</v>
      </c>
      <c r="V11" s="374" t="s">
        <v>22</v>
      </c>
      <c r="W11" s="374" t="s">
        <v>22</v>
      </c>
      <c r="X11" s="374" t="s">
        <v>22</v>
      </c>
      <c r="Y11" s="374" t="s">
        <v>22</v>
      </c>
      <c r="Z11" s="378">
        <v>18</v>
      </c>
      <c r="AA11" s="378">
        <v>3</v>
      </c>
      <c r="AB11" s="378">
        <v>1</v>
      </c>
      <c r="AC11" s="378">
        <v>1</v>
      </c>
      <c r="AD11" s="374" t="s">
        <v>22</v>
      </c>
      <c r="AE11" s="378">
        <v>3</v>
      </c>
      <c r="AF11" s="374" t="s">
        <v>22</v>
      </c>
      <c r="AG11" s="374" t="s">
        <v>22</v>
      </c>
      <c r="AH11" s="378">
        <v>4</v>
      </c>
      <c r="AI11" s="374" t="s">
        <v>22</v>
      </c>
      <c r="AJ11" s="378">
        <v>1</v>
      </c>
      <c r="AK11" s="378">
        <v>2</v>
      </c>
      <c r="AL11" s="374" t="s">
        <v>22</v>
      </c>
      <c r="AM11" s="378">
        <v>3</v>
      </c>
      <c r="AN11" s="378">
        <v>5</v>
      </c>
      <c r="AO11" s="378">
        <v>5</v>
      </c>
      <c r="AP11" s="374" t="s">
        <v>22</v>
      </c>
      <c r="AQ11" s="378">
        <v>15</v>
      </c>
      <c r="AR11" s="378">
        <v>13</v>
      </c>
      <c r="AS11" s="374" t="s">
        <v>22</v>
      </c>
      <c r="AT11" s="374" t="s">
        <v>22</v>
      </c>
      <c r="AU11" s="374" t="s">
        <v>22</v>
      </c>
      <c r="AV11" s="374" t="s">
        <v>22</v>
      </c>
      <c r="AW11" s="374" t="s">
        <v>22</v>
      </c>
      <c r="AX11" s="374" t="s">
        <v>22</v>
      </c>
      <c r="AY11" s="374" t="s">
        <v>22</v>
      </c>
      <c r="AZ11" s="374" t="s">
        <v>22</v>
      </c>
      <c r="BA11" s="378">
        <v>1</v>
      </c>
      <c r="BB11" s="378">
        <v>2</v>
      </c>
      <c r="BC11" s="378">
        <v>3</v>
      </c>
      <c r="BD11" s="374" t="s">
        <v>22</v>
      </c>
      <c r="BE11" s="378">
        <v>1</v>
      </c>
      <c r="BF11" s="378">
        <v>2</v>
      </c>
      <c r="BG11" s="378">
        <v>2</v>
      </c>
      <c r="BH11" s="374" t="s">
        <v>22</v>
      </c>
      <c r="BI11" s="374" t="s">
        <v>22</v>
      </c>
      <c r="BJ11" s="374" t="s">
        <v>22</v>
      </c>
      <c r="BK11" s="378">
        <v>1</v>
      </c>
      <c r="BL11" s="374" t="s">
        <v>22</v>
      </c>
      <c r="BM11" s="386">
        <v>15</v>
      </c>
      <c r="BN11" s="390">
        <f t="shared" si="0"/>
        <v>126</v>
      </c>
    </row>
    <row r="12" spans="1:321" ht="18.75" customHeight="1" x14ac:dyDescent="0.25">
      <c r="A12" s="2" t="s">
        <v>6</v>
      </c>
      <c r="B12" s="10">
        <v>1</v>
      </c>
      <c r="C12" s="374" t="s">
        <v>22</v>
      </c>
      <c r="D12" s="378">
        <v>2</v>
      </c>
      <c r="E12" s="374" t="s">
        <v>22</v>
      </c>
      <c r="F12" s="378">
        <v>4</v>
      </c>
      <c r="G12" s="378">
        <v>12</v>
      </c>
      <c r="H12" s="378">
        <v>3</v>
      </c>
      <c r="I12" s="378">
        <v>2</v>
      </c>
      <c r="J12" s="374" t="s">
        <v>22</v>
      </c>
      <c r="K12" s="378">
        <v>8</v>
      </c>
      <c r="L12" s="378">
        <v>3</v>
      </c>
      <c r="M12" s="378">
        <v>16</v>
      </c>
      <c r="N12" s="378">
        <v>6</v>
      </c>
      <c r="O12" s="378">
        <v>1</v>
      </c>
      <c r="P12" s="374" t="s">
        <v>22</v>
      </c>
      <c r="Q12" s="374" t="s">
        <v>22</v>
      </c>
      <c r="R12" s="378">
        <v>3</v>
      </c>
      <c r="S12" s="378">
        <v>10</v>
      </c>
      <c r="T12" s="378">
        <v>22</v>
      </c>
      <c r="U12" s="378">
        <v>7</v>
      </c>
      <c r="V12" s="378">
        <v>4</v>
      </c>
      <c r="W12" s="374" t="s">
        <v>22</v>
      </c>
      <c r="X12" s="374" t="s">
        <v>22</v>
      </c>
      <c r="Y12" s="378">
        <v>2</v>
      </c>
      <c r="Z12" s="378">
        <v>34</v>
      </c>
      <c r="AA12" s="378">
        <v>5</v>
      </c>
      <c r="AB12" s="378">
        <v>4</v>
      </c>
      <c r="AC12" s="378">
        <v>3</v>
      </c>
      <c r="AD12" s="374" t="s">
        <v>22</v>
      </c>
      <c r="AE12" s="374" t="s">
        <v>22</v>
      </c>
      <c r="AF12" s="378">
        <v>4</v>
      </c>
      <c r="AG12" s="378">
        <v>3</v>
      </c>
      <c r="AH12" s="378">
        <v>9</v>
      </c>
      <c r="AI12" s="374" t="s">
        <v>22</v>
      </c>
      <c r="AJ12" s="374" t="s">
        <v>22</v>
      </c>
      <c r="AK12" s="374" t="s">
        <v>22</v>
      </c>
      <c r="AL12" s="378">
        <v>1</v>
      </c>
      <c r="AM12" s="378">
        <v>2</v>
      </c>
      <c r="AN12" s="378">
        <v>12</v>
      </c>
      <c r="AO12" s="378">
        <v>11</v>
      </c>
      <c r="AP12" s="378">
        <v>3</v>
      </c>
      <c r="AQ12" s="378">
        <v>30</v>
      </c>
      <c r="AR12" s="378">
        <v>22</v>
      </c>
      <c r="AS12" s="378">
        <v>2</v>
      </c>
      <c r="AT12" s="378">
        <v>1</v>
      </c>
      <c r="AU12" s="378">
        <v>5</v>
      </c>
      <c r="AV12" s="374" t="s">
        <v>22</v>
      </c>
      <c r="AW12" s="378">
        <v>2</v>
      </c>
      <c r="AX12" s="374" t="s">
        <v>22</v>
      </c>
      <c r="AY12" s="378">
        <v>1</v>
      </c>
      <c r="AZ12" s="374" t="s">
        <v>22</v>
      </c>
      <c r="BA12" s="378">
        <v>2</v>
      </c>
      <c r="BB12" s="378">
        <v>4</v>
      </c>
      <c r="BC12" s="378">
        <v>3</v>
      </c>
      <c r="BD12" s="378">
        <v>1</v>
      </c>
      <c r="BE12" s="378">
        <v>3</v>
      </c>
      <c r="BF12" s="378">
        <v>2</v>
      </c>
      <c r="BG12" s="378">
        <v>3</v>
      </c>
      <c r="BH12" s="378">
        <v>2</v>
      </c>
      <c r="BI12" s="378">
        <v>2</v>
      </c>
      <c r="BJ12" s="378">
        <v>2</v>
      </c>
      <c r="BK12" s="378">
        <v>1</v>
      </c>
      <c r="BL12" s="374" t="s">
        <v>22</v>
      </c>
      <c r="BM12" s="386">
        <v>38</v>
      </c>
      <c r="BN12" s="390">
        <f t="shared" si="0"/>
        <v>323</v>
      </c>
    </row>
    <row r="13" spans="1:321" ht="19.5" customHeight="1" x14ac:dyDescent="0.25">
      <c r="A13" s="2" t="s">
        <v>7</v>
      </c>
      <c r="B13" s="10">
        <v>1</v>
      </c>
      <c r="C13" s="374" t="s">
        <v>22</v>
      </c>
      <c r="D13" s="374" t="s">
        <v>22</v>
      </c>
      <c r="E13" s="378">
        <v>1</v>
      </c>
      <c r="F13" s="374" t="s">
        <v>22</v>
      </c>
      <c r="G13" s="378">
        <v>2</v>
      </c>
      <c r="H13" s="378">
        <v>1</v>
      </c>
      <c r="I13" s="378">
        <v>2</v>
      </c>
      <c r="J13" s="374" t="s">
        <v>22</v>
      </c>
      <c r="K13" s="378">
        <v>2</v>
      </c>
      <c r="L13" s="378">
        <v>1</v>
      </c>
      <c r="M13" s="378">
        <v>9</v>
      </c>
      <c r="N13" s="374" t="s">
        <v>22</v>
      </c>
      <c r="O13" s="374" t="s">
        <v>22</v>
      </c>
      <c r="P13" s="374" t="s">
        <v>22</v>
      </c>
      <c r="Q13" s="374" t="s">
        <v>22</v>
      </c>
      <c r="R13" s="374" t="s">
        <v>22</v>
      </c>
      <c r="S13" s="378">
        <v>1</v>
      </c>
      <c r="T13" s="378">
        <v>1</v>
      </c>
      <c r="U13" s="378">
        <v>1</v>
      </c>
      <c r="V13" s="374" t="s">
        <v>22</v>
      </c>
      <c r="W13" s="374" t="s">
        <v>22</v>
      </c>
      <c r="X13" s="374" t="s">
        <v>22</v>
      </c>
      <c r="Y13" s="374" t="s">
        <v>22</v>
      </c>
      <c r="Z13" s="378">
        <v>11</v>
      </c>
      <c r="AA13" s="378">
        <v>2</v>
      </c>
      <c r="AB13" s="378">
        <v>1</v>
      </c>
      <c r="AC13" s="374" t="s">
        <v>22</v>
      </c>
      <c r="AD13" s="374" t="s">
        <v>22</v>
      </c>
      <c r="AE13" s="374" t="s">
        <v>22</v>
      </c>
      <c r="AF13" s="374" t="s">
        <v>22</v>
      </c>
      <c r="AG13" s="374" t="s">
        <v>22</v>
      </c>
      <c r="AH13" s="378">
        <v>1</v>
      </c>
      <c r="AI13" s="374" t="s">
        <v>22</v>
      </c>
      <c r="AJ13" s="374" t="s">
        <v>22</v>
      </c>
      <c r="AK13" s="374" t="s">
        <v>22</v>
      </c>
      <c r="AL13" s="374" t="s">
        <v>22</v>
      </c>
      <c r="AM13" s="378">
        <v>1</v>
      </c>
      <c r="AN13" s="378">
        <v>3</v>
      </c>
      <c r="AO13" s="374" t="s">
        <v>22</v>
      </c>
      <c r="AP13" s="374" t="s">
        <v>22</v>
      </c>
      <c r="AQ13" s="378">
        <v>10</v>
      </c>
      <c r="AR13" s="378">
        <v>3</v>
      </c>
      <c r="AS13" s="378">
        <v>1</v>
      </c>
      <c r="AT13" s="374" t="s">
        <v>22</v>
      </c>
      <c r="AU13" s="374" t="s">
        <v>22</v>
      </c>
      <c r="AV13" s="374" t="s">
        <v>22</v>
      </c>
      <c r="AW13" s="374" t="s">
        <v>22</v>
      </c>
      <c r="AX13" s="374" t="s">
        <v>22</v>
      </c>
      <c r="AY13" s="374" t="s">
        <v>22</v>
      </c>
      <c r="AZ13" s="374" t="s">
        <v>22</v>
      </c>
      <c r="BA13" s="374" t="s">
        <v>22</v>
      </c>
      <c r="BB13" s="374" t="s">
        <v>22</v>
      </c>
      <c r="BC13" s="374" t="s">
        <v>22</v>
      </c>
      <c r="BD13" s="374" t="s">
        <v>22</v>
      </c>
      <c r="BE13" s="374" t="s">
        <v>22</v>
      </c>
      <c r="BF13" s="374" t="s">
        <v>22</v>
      </c>
      <c r="BG13" s="374" t="s">
        <v>22</v>
      </c>
      <c r="BH13" s="378">
        <v>1</v>
      </c>
      <c r="BI13" s="378">
        <v>3</v>
      </c>
      <c r="BJ13" s="374" t="s">
        <v>22</v>
      </c>
      <c r="BK13" s="374" t="s">
        <v>22</v>
      </c>
      <c r="BL13" s="374" t="s">
        <v>22</v>
      </c>
      <c r="BM13" s="386">
        <v>7</v>
      </c>
      <c r="BN13" s="390">
        <f t="shared" si="0"/>
        <v>66</v>
      </c>
    </row>
    <row r="14" spans="1:321" ht="19.5" customHeight="1" x14ac:dyDescent="0.25">
      <c r="A14" s="2" t="s">
        <v>8</v>
      </c>
      <c r="B14" s="12" t="s">
        <v>22</v>
      </c>
      <c r="C14" s="374" t="s">
        <v>22</v>
      </c>
      <c r="D14" s="378">
        <v>1</v>
      </c>
      <c r="E14" s="378">
        <v>1</v>
      </c>
      <c r="F14" s="374" t="s">
        <v>22</v>
      </c>
      <c r="G14" s="378">
        <v>8</v>
      </c>
      <c r="H14" s="374" t="s">
        <v>22</v>
      </c>
      <c r="I14" s="378">
        <v>1</v>
      </c>
      <c r="J14" s="378">
        <v>1</v>
      </c>
      <c r="K14" s="378">
        <v>4</v>
      </c>
      <c r="L14" s="374" t="s">
        <v>22</v>
      </c>
      <c r="M14" s="378">
        <v>22</v>
      </c>
      <c r="N14" s="378">
        <v>2</v>
      </c>
      <c r="O14" s="374" t="s">
        <v>22</v>
      </c>
      <c r="P14" s="378">
        <v>1</v>
      </c>
      <c r="Q14" s="378">
        <v>3</v>
      </c>
      <c r="R14" s="374" t="s">
        <v>22</v>
      </c>
      <c r="S14" s="378">
        <v>10</v>
      </c>
      <c r="T14" s="378">
        <v>20</v>
      </c>
      <c r="U14" s="378">
        <v>5</v>
      </c>
      <c r="V14" s="378">
        <v>3</v>
      </c>
      <c r="W14" s="374" t="s">
        <v>22</v>
      </c>
      <c r="X14" s="374" t="s">
        <v>22</v>
      </c>
      <c r="Y14" s="378">
        <v>5</v>
      </c>
      <c r="Z14" s="378">
        <v>50</v>
      </c>
      <c r="AA14" s="378">
        <v>6</v>
      </c>
      <c r="AB14" s="374" t="s">
        <v>22</v>
      </c>
      <c r="AC14" s="378">
        <v>1</v>
      </c>
      <c r="AD14" s="374" t="s">
        <v>22</v>
      </c>
      <c r="AE14" s="378">
        <v>2</v>
      </c>
      <c r="AF14" s="378">
        <v>1</v>
      </c>
      <c r="AG14" s="378">
        <v>3</v>
      </c>
      <c r="AH14" s="378">
        <v>10</v>
      </c>
      <c r="AI14" s="374" t="s">
        <v>22</v>
      </c>
      <c r="AJ14" s="378">
        <v>1</v>
      </c>
      <c r="AK14" s="378">
        <v>1</v>
      </c>
      <c r="AL14" s="378">
        <v>5</v>
      </c>
      <c r="AM14" s="378">
        <v>2</v>
      </c>
      <c r="AN14" s="378">
        <v>18</v>
      </c>
      <c r="AO14" s="378">
        <v>8</v>
      </c>
      <c r="AP14" s="378">
        <v>3</v>
      </c>
      <c r="AQ14" s="378">
        <v>41</v>
      </c>
      <c r="AR14" s="378">
        <v>27</v>
      </c>
      <c r="AS14" s="378">
        <v>2</v>
      </c>
      <c r="AT14" s="374" t="s">
        <v>22</v>
      </c>
      <c r="AU14" s="378">
        <v>2</v>
      </c>
      <c r="AV14" s="374" t="s">
        <v>22</v>
      </c>
      <c r="AW14" s="378">
        <v>1</v>
      </c>
      <c r="AX14" s="378">
        <v>1</v>
      </c>
      <c r="AY14" s="378">
        <v>1</v>
      </c>
      <c r="AZ14" s="378">
        <v>2</v>
      </c>
      <c r="BA14" s="378">
        <v>1</v>
      </c>
      <c r="BB14" s="378">
        <v>7</v>
      </c>
      <c r="BC14" s="378">
        <v>1</v>
      </c>
      <c r="BD14" s="378">
        <v>1</v>
      </c>
      <c r="BE14" s="378">
        <v>2</v>
      </c>
      <c r="BF14" s="378">
        <v>3</v>
      </c>
      <c r="BG14" s="378">
        <v>4</v>
      </c>
      <c r="BH14" s="374" t="s">
        <v>22</v>
      </c>
      <c r="BI14" s="374" t="s">
        <v>22</v>
      </c>
      <c r="BJ14" s="374" t="s">
        <v>22</v>
      </c>
      <c r="BK14" s="378">
        <v>1</v>
      </c>
      <c r="BL14" s="374" t="s">
        <v>22</v>
      </c>
      <c r="BM14" s="386">
        <v>31</v>
      </c>
      <c r="BN14" s="390">
        <f t="shared" si="0"/>
        <v>326</v>
      </c>
    </row>
    <row r="15" spans="1:321" ht="19.5" customHeight="1" x14ac:dyDescent="0.25">
      <c r="A15" s="2" t="s">
        <v>9</v>
      </c>
      <c r="B15" s="12" t="s">
        <v>22</v>
      </c>
      <c r="C15" s="374" t="s">
        <v>22</v>
      </c>
      <c r="D15" s="374" t="s">
        <v>22</v>
      </c>
      <c r="E15" s="374" t="s">
        <v>22</v>
      </c>
      <c r="F15" s="378">
        <v>1</v>
      </c>
      <c r="G15" s="378">
        <v>4</v>
      </c>
      <c r="H15" s="378">
        <v>1</v>
      </c>
      <c r="I15" s="374" t="s">
        <v>22</v>
      </c>
      <c r="J15" s="374" t="s">
        <v>22</v>
      </c>
      <c r="K15" s="378">
        <v>2</v>
      </c>
      <c r="L15" s="378">
        <v>1</v>
      </c>
      <c r="M15" s="378">
        <v>9</v>
      </c>
      <c r="N15" s="378">
        <v>1</v>
      </c>
      <c r="O15" s="374" t="s">
        <v>22</v>
      </c>
      <c r="P15" s="374" t="s">
        <v>22</v>
      </c>
      <c r="Q15" s="374" t="s">
        <v>22</v>
      </c>
      <c r="R15" s="374" t="s">
        <v>22</v>
      </c>
      <c r="S15" s="378">
        <v>2</v>
      </c>
      <c r="T15" s="378">
        <v>9</v>
      </c>
      <c r="U15" s="378">
        <v>4</v>
      </c>
      <c r="V15" s="378">
        <v>1</v>
      </c>
      <c r="W15" s="374" t="s">
        <v>22</v>
      </c>
      <c r="X15" s="374" t="s">
        <v>22</v>
      </c>
      <c r="Y15" s="378">
        <v>1</v>
      </c>
      <c r="Z15" s="378">
        <v>48</v>
      </c>
      <c r="AA15" s="378">
        <v>6</v>
      </c>
      <c r="AB15" s="374" t="s">
        <v>22</v>
      </c>
      <c r="AC15" s="378">
        <v>1</v>
      </c>
      <c r="AD15" s="374" t="s">
        <v>22</v>
      </c>
      <c r="AE15" s="378">
        <v>1</v>
      </c>
      <c r="AF15" s="378">
        <v>1</v>
      </c>
      <c r="AG15" s="374" t="s">
        <v>22</v>
      </c>
      <c r="AH15" s="378">
        <v>4</v>
      </c>
      <c r="AI15" s="374" t="s">
        <v>22</v>
      </c>
      <c r="AJ15" s="374" t="s">
        <v>22</v>
      </c>
      <c r="AK15" s="378">
        <v>1</v>
      </c>
      <c r="AL15" s="378">
        <v>1</v>
      </c>
      <c r="AM15" s="378">
        <v>1</v>
      </c>
      <c r="AN15" s="378">
        <v>5</v>
      </c>
      <c r="AO15" s="378">
        <v>1</v>
      </c>
      <c r="AP15" s="374" t="s">
        <v>22</v>
      </c>
      <c r="AQ15" s="378">
        <v>46</v>
      </c>
      <c r="AR15" s="378">
        <v>16</v>
      </c>
      <c r="AS15" s="374" t="s">
        <v>22</v>
      </c>
      <c r="AT15" s="378">
        <v>2</v>
      </c>
      <c r="AU15" s="378">
        <v>1</v>
      </c>
      <c r="AV15" s="374" t="s">
        <v>22</v>
      </c>
      <c r="AW15" s="378">
        <v>1</v>
      </c>
      <c r="AX15" s="378">
        <v>1</v>
      </c>
      <c r="AY15" s="374" t="s">
        <v>22</v>
      </c>
      <c r="AZ15" s="378">
        <v>1</v>
      </c>
      <c r="BA15" s="378">
        <v>1</v>
      </c>
      <c r="BB15" s="378">
        <v>2</v>
      </c>
      <c r="BC15" s="374" t="s">
        <v>22</v>
      </c>
      <c r="BD15" s="374" t="s">
        <v>22</v>
      </c>
      <c r="BE15" s="374" t="s">
        <v>22</v>
      </c>
      <c r="BF15" s="378">
        <v>2</v>
      </c>
      <c r="BG15" s="378">
        <v>3</v>
      </c>
      <c r="BH15" s="374" t="s">
        <v>22</v>
      </c>
      <c r="BI15" s="378">
        <v>2</v>
      </c>
      <c r="BJ15" s="374" t="s">
        <v>22</v>
      </c>
      <c r="BK15" s="378">
        <v>2</v>
      </c>
      <c r="BL15" s="374" t="s">
        <v>22</v>
      </c>
      <c r="BM15" s="386">
        <v>13</v>
      </c>
      <c r="BN15" s="390">
        <f t="shared" si="0"/>
        <v>199</v>
      </c>
    </row>
    <row r="16" spans="1:321" ht="16.5" customHeight="1" x14ac:dyDescent="0.25">
      <c r="A16" s="2" t="s">
        <v>10</v>
      </c>
      <c r="B16" s="10">
        <v>2</v>
      </c>
      <c r="C16" s="378">
        <v>1</v>
      </c>
      <c r="D16" s="374" t="s">
        <v>22</v>
      </c>
      <c r="E16" s="374" t="s">
        <v>22</v>
      </c>
      <c r="F16" s="378">
        <v>4</v>
      </c>
      <c r="G16" s="378">
        <v>8</v>
      </c>
      <c r="H16" s="378">
        <v>1</v>
      </c>
      <c r="I16" s="374" t="s">
        <v>22</v>
      </c>
      <c r="J16" s="378">
        <v>2</v>
      </c>
      <c r="K16" s="378">
        <v>6</v>
      </c>
      <c r="L16" s="378">
        <v>4</v>
      </c>
      <c r="M16" s="378">
        <v>21</v>
      </c>
      <c r="N16" s="378">
        <v>3</v>
      </c>
      <c r="O16" s="378">
        <v>4</v>
      </c>
      <c r="P16" s="378">
        <v>2</v>
      </c>
      <c r="Q16" s="374" t="s">
        <v>22</v>
      </c>
      <c r="R16" s="378">
        <v>1</v>
      </c>
      <c r="S16" s="378">
        <v>9</v>
      </c>
      <c r="T16" s="378">
        <v>24</v>
      </c>
      <c r="U16" s="378">
        <v>8</v>
      </c>
      <c r="V16" s="378">
        <v>4</v>
      </c>
      <c r="W16" s="378">
        <v>3</v>
      </c>
      <c r="X16" s="374" t="s">
        <v>22</v>
      </c>
      <c r="Y16" s="378">
        <v>3</v>
      </c>
      <c r="Z16" s="378">
        <v>71</v>
      </c>
      <c r="AA16" s="378">
        <v>11</v>
      </c>
      <c r="AB16" s="378">
        <v>2</v>
      </c>
      <c r="AC16" s="378">
        <v>2</v>
      </c>
      <c r="AD16" s="378">
        <v>2</v>
      </c>
      <c r="AE16" s="374" t="s">
        <v>22</v>
      </c>
      <c r="AF16" s="378">
        <v>2</v>
      </c>
      <c r="AG16" s="378">
        <v>2</v>
      </c>
      <c r="AH16" s="378">
        <v>8</v>
      </c>
      <c r="AI16" s="374" t="s">
        <v>22</v>
      </c>
      <c r="AJ16" s="378">
        <v>2</v>
      </c>
      <c r="AK16" s="378">
        <v>1</v>
      </c>
      <c r="AL16" s="378">
        <v>5</v>
      </c>
      <c r="AM16" s="378">
        <v>8</v>
      </c>
      <c r="AN16" s="378">
        <v>24</v>
      </c>
      <c r="AO16" s="378">
        <v>18</v>
      </c>
      <c r="AP16" s="378">
        <v>3</v>
      </c>
      <c r="AQ16" s="378">
        <v>97</v>
      </c>
      <c r="AR16" s="378">
        <v>40</v>
      </c>
      <c r="AS16" s="378">
        <v>1</v>
      </c>
      <c r="AT16" s="378">
        <v>1</v>
      </c>
      <c r="AU16" s="378">
        <v>2</v>
      </c>
      <c r="AV16" s="378">
        <v>2</v>
      </c>
      <c r="AW16" s="378">
        <v>5</v>
      </c>
      <c r="AX16" s="378">
        <v>2</v>
      </c>
      <c r="AY16" s="374" t="s">
        <v>22</v>
      </c>
      <c r="AZ16" s="378">
        <v>2</v>
      </c>
      <c r="BA16" s="378">
        <v>1</v>
      </c>
      <c r="BB16" s="378">
        <v>8</v>
      </c>
      <c r="BC16" s="378">
        <v>3</v>
      </c>
      <c r="BD16" s="378">
        <v>2</v>
      </c>
      <c r="BE16" s="378">
        <v>1</v>
      </c>
      <c r="BF16" s="378">
        <v>5</v>
      </c>
      <c r="BG16" s="378">
        <v>5</v>
      </c>
      <c r="BH16" s="378">
        <v>1</v>
      </c>
      <c r="BI16" s="374" t="s">
        <v>22</v>
      </c>
      <c r="BJ16" s="378">
        <v>1</v>
      </c>
      <c r="BK16" s="374" t="s">
        <v>22</v>
      </c>
      <c r="BL16" s="374" t="s">
        <v>22</v>
      </c>
      <c r="BM16" s="386">
        <v>47</v>
      </c>
      <c r="BN16" s="390">
        <f t="shared" si="0"/>
        <v>497</v>
      </c>
    </row>
    <row r="17" spans="1:66" x14ac:dyDescent="0.25">
      <c r="A17" s="2" t="s">
        <v>11</v>
      </c>
      <c r="B17" s="12" t="s">
        <v>22</v>
      </c>
      <c r="C17" s="374" t="s">
        <v>22</v>
      </c>
      <c r="D17" s="374" t="s">
        <v>22</v>
      </c>
      <c r="E17" s="374" t="s">
        <v>22</v>
      </c>
      <c r="F17" s="374" t="s">
        <v>22</v>
      </c>
      <c r="G17" s="378">
        <v>2</v>
      </c>
      <c r="H17" s="378">
        <v>2</v>
      </c>
      <c r="I17" s="374" t="s">
        <v>22</v>
      </c>
      <c r="J17" s="374" t="s">
        <v>22</v>
      </c>
      <c r="K17" s="378">
        <v>2</v>
      </c>
      <c r="L17" s="374" t="s">
        <v>22</v>
      </c>
      <c r="M17" s="378">
        <v>1</v>
      </c>
      <c r="N17" s="374" t="s">
        <v>22</v>
      </c>
      <c r="O17" s="374" t="s">
        <v>22</v>
      </c>
      <c r="P17" s="374" t="s">
        <v>22</v>
      </c>
      <c r="Q17" s="374" t="s">
        <v>22</v>
      </c>
      <c r="R17" s="374" t="s">
        <v>22</v>
      </c>
      <c r="S17" s="378">
        <v>2</v>
      </c>
      <c r="T17" s="378">
        <v>4</v>
      </c>
      <c r="U17" s="378">
        <v>1</v>
      </c>
      <c r="V17" s="378">
        <v>1</v>
      </c>
      <c r="W17" s="374" t="s">
        <v>22</v>
      </c>
      <c r="X17" s="374" t="s">
        <v>22</v>
      </c>
      <c r="Y17" s="378">
        <v>1</v>
      </c>
      <c r="Z17" s="378">
        <v>8</v>
      </c>
      <c r="AA17" s="378">
        <v>1</v>
      </c>
      <c r="AB17" s="374" t="s">
        <v>22</v>
      </c>
      <c r="AC17" s="374" t="s">
        <v>22</v>
      </c>
      <c r="AD17" s="378">
        <v>1</v>
      </c>
      <c r="AE17" s="378">
        <v>1</v>
      </c>
      <c r="AF17" s="378">
        <v>1</v>
      </c>
      <c r="AG17" s="378">
        <v>1</v>
      </c>
      <c r="AH17" s="378">
        <v>1</v>
      </c>
      <c r="AI17" s="374" t="s">
        <v>22</v>
      </c>
      <c r="AJ17" s="374" t="s">
        <v>22</v>
      </c>
      <c r="AK17" s="374" t="s">
        <v>22</v>
      </c>
      <c r="AL17" s="378">
        <v>2</v>
      </c>
      <c r="AM17" s="378">
        <v>1</v>
      </c>
      <c r="AN17" s="378">
        <v>5</v>
      </c>
      <c r="AO17" s="378">
        <v>5</v>
      </c>
      <c r="AP17" s="378">
        <v>1</v>
      </c>
      <c r="AQ17" s="378">
        <v>7</v>
      </c>
      <c r="AR17" s="378">
        <v>5</v>
      </c>
      <c r="AS17" s="374" t="s">
        <v>22</v>
      </c>
      <c r="AT17" s="374" t="s">
        <v>22</v>
      </c>
      <c r="AU17" s="374" t="s">
        <v>22</v>
      </c>
      <c r="AV17" s="374" t="s">
        <v>22</v>
      </c>
      <c r="AW17" s="378">
        <v>1</v>
      </c>
      <c r="AX17" s="374" t="s">
        <v>22</v>
      </c>
      <c r="AY17" s="374" t="s">
        <v>22</v>
      </c>
      <c r="AZ17" s="374" t="s">
        <v>22</v>
      </c>
      <c r="BA17" s="374" t="s">
        <v>22</v>
      </c>
      <c r="BB17" s="378">
        <v>2</v>
      </c>
      <c r="BC17" s="374" t="s">
        <v>22</v>
      </c>
      <c r="BD17" s="378">
        <v>1</v>
      </c>
      <c r="BE17" s="378">
        <v>1</v>
      </c>
      <c r="BF17" s="374" t="s">
        <v>22</v>
      </c>
      <c r="BG17" s="374" t="s">
        <v>22</v>
      </c>
      <c r="BH17" s="378">
        <v>1</v>
      </c>
      <c r="BI17" s="374" t="s">
        <v>22</v>
      </c>
      <c r="BJ17" s="374" t="s">
        <v>22</v>
      </c>
      <c r="BK17" s="374" t="s">
        <v>22</v>
      </c>
      <c r="BL17" s="374" t="s">
        <v>22</v>
      </c>
      <c r="BM17" s="386">
        <v>8</v>
      </c>
      <c r="BN17" s="390">
        <f t="shared" si="0"/>
        <v>70</v>
      </c>
    </row>
    <row r="18" spans="1:66" x14ac:dyDescent="0.25">
      <c r="A18" s="2" t="s">
        <v>12</v>
      </c>
      <c r="B18" s="10">
        <v>2</v>
      </c>
      <c r="C18" s="378">
        <v>1</v>
      </c>
      <c r="D18" s="378">
        <v>2</v>
      </c>
      <c r="E18" s="378">
        <v>1</v>
      </c>
      <c r="F18" s="378">
        <v>2</v>
      </c>
      <c r="G18" s="378">
        <v>2</v>
      </c>
      <c r="H18" s="378">
        <v>2</v>
      </c>
      <c r="I18" s="378">
        <v>4</v>
      </c>
      <c r="J18" s="378">
        <v>2</v>
      </c>
      <c r="K18" s="378">
        <v>5</v>
      </c>
      <c r="L18" s="378">
        <v>2</v>
      </c>
      <c r="M18" s="378">
        <v>5</v>
      </c>
      <c r="N18" s="378">
        <v>2</v>
      </c>
      <c r="O18" s="378">
        <v>2</v>
      </c>
      <c r="P18" s="378">
        <v>2</v>
      </c>
      <c r="Q18" s="378">
        <v>1</v>
      </c>
      <c r="R18" s="378">
        <v>2</v>
      </c>
      <c r="S18" s="378">
        <v>3</v>
      </c>
      <c r="T18" s="378">
        <v>3</v>
      </c>
      <c r="U18" s="378">
        <v>3</v>
      </c>
      <c r="V18" s="378">
        <v>2</v>
      </c>
      <c r="W18" s="378">
        <v>1</v>
      </c>
      <c r="X18" s="378">
        <v>2</v>
      </c>
      <c r="Y18" s="378">
        <v>4</v>
      </c>
      <c r="Z18" s="378">
        <v>3</v>
      </c>
      <c r="AA18" s="378">
        <v>4</v>
      </c>
      <c r="AB18" s="378">
        <v>2</v>
      </c>
      <c r="AC18" s="378">
        <v>2</v>
      </c>
      <c r="AD18" s="378">
        <v>2</v>
      </c>
      <c r="AE18" s="378">
        <v>2</v>
      </c>
      <c r="AF18" s="378">
        <v>3</v>
      </c>
      <c r="AG18" s="378">
        <v>2</v>
      </c>
      <c r="AH18" s="378">
        <v>2</v>
      </c>
      <c r="AI18" s="378">
        <v>2</v>
      </c>
      <c r="AJ18" s="378">
        <v>2</v>
      </c>
      <c r="AK18" s="378">
        <v>2</v>
      </c>
      <c r="AL18" s="378">
        <v>4</v>
      </c>
      <c r="AM18" s="378">
        <v>2</v>
      </c>
      <c r="AN18" s="378">
        <v>7</v>
      </c>
      <c r="AO18" s="378">
        <v>6</v>
      </c>
      <c r="AP18" s="378">
        <v>2</v>
      </c>
      <c r="AQ18" s="378">
        <v>7</v>
      </c>
      <c r="AR18" s="378">
        <v>5</v>
      </c>
      <c r="AS18" s="378">
        <v>2</v>
      </c>
      <c r="AT18" s="378">
        <v>2</v>
      </c>
      <c r="AU18" s="378">
        <v>2</v>
      </c>
      <c r="AV18" s="378">
        <v>2</v>
      </c>
      <c r="AW18" s="378">
        <v>2</v>
      </c>
      <c r="AX18" s="378">
        <v>3</v>
      </c>
      <c r="AY18" s="378">
        <v>2</v>
      </c>
      <c r="AZ18" s="378">
        <v>2</v>
      </c>
      <c r="BA18" s="378">
        <v>2</v>
      </c>
      <c r="BB18" s="378">
        <v>2</v>
      </c>
      <c r="BC18" s="378">
        <v>2</v>
      </c>
      <c r="BD18" s="378">
        <v>2</v>
      </c>
      <c r="BE18" s="378">
        <v>2</v>
      </c>
      <c r="BF18" s="378">
        <v>2</v>
      </c>
      <c r="BG18" s="378">
        <v>2</v>
      </c>
      <c r="BH18" s="378">
        <v>2</v>
      </c>
      <c r="BI18" s="378">
        <v>2</v>
      </c>
      <c r="BJ18" s="378">
        <v>2</v>
      </c>
      <c r="BK18" s="378">
        <v>2</v>
      </c>
      <c r="BL18" s="378">
        <v>1</v>
      </c>
      <c r="BM18" s="386">
        <v>5</v>
      </c>
      <c r="BN18" s="390">
        <f t="shared" si="0"/>
        <v>163</v>
      </c>
    </row>
    <row r="19" spans="1:66" x14ac:dyDescent="0.25">
      <c r="A19" s="2" t="s">
        <v>13</v>
      </c>
      <c r="B19" s="12" t="s">
        <v>22</v>
      </c>
      <c r="C19" s="374" t="s">
        <v>22</v>
      </c>
      <c r="D19" s="378">
        <v>1</v>
      </c>
      <c r="E19" s="378">
        <v>2</v>
      </c>
      <c r="F19" s="374" t="s">
        <v>22</v>
      </c>
      <c r="G19" s="378">
        <v>2</v>
      </c>
      <c r="H19" s="374" t="s">
        <v>22</v>
      </c>
      <c r="I19" s="374" t="s">
        <v>22</v>
      </c>
      <c r="J19" s="374" t="s">
        <v>22</v>
      </c>
      <c r="K19" s="378">
        <v>3</v>
      </c>
      <c r="L19" s="374" t="s">
        <v>22</v>
      </c>
      <c r="M19" s="378">
        <v>8</v>
      </c>
      <c r="N19" s="374" t="s">
        <v>22</v>
      </c>
      <c r="O19" s="374" t="s">
        <v>22</v>
      </c>
      <c r="P19" s="374" t="s">
        <v>22</v>
      </c>
      <c r="Q19" s="374" t="s">
        <v>22</v>
      </c>
      <c r="R19" s="374" t="s">
        <v>22</v>
      </c>
      <c r="S19" s="378">
        <v>2</v>
      </c>
      <c r="T19" s="378">
        <v>7</v>
      </c>
      <c r="U19" s="378">
        <v>2</v>
      </c>
      <c r="V19" s="378">
        <v>1</v>
      </c>
      <c r="W19" s="374" t="s">
        <v>22</v>
      </c>
      <c r="X19" s="374" t="s">
        <v>22</v>
      </c>
      <c r="Y19" s="378">
        <v>1</v>
      </c>
      <c r="Z19" s="378">
        <v>12</v>
      </c>
      <c r="AA19" s="378">
        <v>2</v>
      </c>
      <c r="AB19" s="374" t="s">
        <v>22</v>
      </c>
      <c r="AC19" s="374" t="s">
        <v>22</v>
      </c>
      <c r="AD19" s="374" t="s">
        <v>22</v>
      </c>
      <c r="AE19" s="374" t="s">
        <v>22</v>
      </c>
      <c r="AF19" s="374" t="s">
        <v>22</v>
      </c>
      <c r="AG19" s="374" t="s">
        <v>22</v>
      </c>
      <c r="AH19" s="378">
        <v>2</v>
      </c>
      <c r="AI19" s="378">
        <v>1</v>
      </c>
      <c r="AJ19" s="374" t="s">
        <v>22</v>
      </c>
      <c r="AK19" s="374" t="s">
        <v>22</v>
      </c>
      <c r="AL19" s="378">
        <v>1</v>
      </c>
      <c r="AM19" s="378">
        <v>1</v>
      </c>
      <c r="AN19" s="378">
        <v>3</v>
      </c>
      <c r="AO19" s="378">
        <v>2</v>
      </c>
      <c r="AP19" s="374" t="s">
        <v>22</v>
      </c>
      <c r="AQ19" s="378">
        <v>18</v>
      </c>
      <c r="AR19" s="378">
        <v>6</v>
      </c>
      <c r="AS19" s="374" t="s">
        <v>22</v>
      </c>
      <c r="AT19" s="374" t="s">
        <v>22</v>
      </c>
      <c r="AU19" s="378">
        <v>1</v>
      </c>
      <c r="AV19" s="374" t="s">
        <v>22</v>
      </c>
      <c r="AW19" s="374" t="s">
        <v>22</v>
      </c>
      <c r="AX19" s="374" t="s">
        <v>22</v>
      </c>
      <c r="AY19" s="374" t="s">
        <v>22</v>
      </c>
      <c r="AZ19" s="374" t="s">
        <v>22</v>
      </c>
      <c r="BA19" s="374" t="s">
        <v>22</v>
      </c>
      <c r="BB19" s="374" t="s">
        <v>22</v>
      </c>
      <c r="BC19" s="378">
        <v>1</v>
      </c>
      <c r="BD19" s="374" t="s">
        <v>22</v>
      </c>
      <c r="BE19" s="378">
        <v>1</v>
      </c>
      <c r="BF19" s="378">
        <v>1</v>
      </c>
      <c r="BG19" s="374" t="s">
        <v>22</v>
      </c>
      <c r="BH19" s="374" t="s">
        <v>22</v>
      </c>
      <c r="BI19" s="374" t="s">
        <v>22</v>
      </c>
      <c r="BJ19" s="374" t="s">
        <v>22</v>
      </c>
      <c r="BK19" s="374" t="s">
        <v>22</v>
      </c>
      <c r="BL19" s="374" t="s">
        <v>22</v>
      </c>
      <c r="BM19" s="386">
        <v>3</v>
      </c>
      <c r="BN19" s="390">
        <f t="shared" si="0"/>
        <v>84</v>
      </c>
    </row>
    <row r="20" spans="1:66" x14ac:dyDescent="0.25">
      <c r="A20" s="2" t="s">
        <v>14</v>
      </c>
      <c r="B20" s="12" t="s">
        <v>22</v>
      </c>
      <c r="C20" s="374" t="s">
        <v>22</v>
      </c>
      <c r="D20" s="374" t="s">
        <v>22</v>
      </c>
      <c r="E20" s="374" t="s">
        <v>22</v>
      </c>
      <c r="F20" s="374" t="s">
        <v>22</v>
      </c>
      <c r="G20" s="374" t="s">
        <v>22</v>
      </c>
      <c r="H20" s="374" t="s">
        <v>22</v>
      </c>
      <c r="I20" s="374" t="s">
        <v>22</v>
      </c>
      <c r="J20" s="374" t="s">
        <v>22</v>
      </c>
      <c r="K20" s="374" t="s">
        <v>22</v>
      </c>
      <c r="L20" s="374" t="s">
        <v>22</v>
      </c>
      <c r="M20" s="378">
        <v>7</v>
      </c>
      <c r="N20" s="374" t="s">
        <v>22</v>
      </c>
      <c r="O20" s="374" t="s">
        <v>22</v>
      </c>
      <c r="P20" s="374" t="s">
        <v>22</v>
      </c>
      <c r="Q20" s="374" t="s">
        <v>22</v>
      </c>
      <c r="R20" s="374" t="s">
        <v>22</v>
      </c>
      <c r="S20" s="374" t="s">
        <v>22</v>
      </c>
      <c r="T20" s="378">
        <v>3</v>
      </c>
      <c r="U20" s="378">
        <v>1</v>
      </c>
      <c r="V20" s="374" t="s">
        <v>22</v>
      </c>
      <c r="W20" s="374" t="s">
        <v>22</v>
      </c>
      <c r="X20" s="374" t="s">
        <v>22</v>
      </c>
      <c r="Y20" s="374" t="s">
        <v>22</v>
      </c>
      <c r="Z20" s="378">
        <v>10</v>
      </c>
      <c r="AA20" s="378">
        <v>2</v>
      </c>
      <c r="AB20" s="374" t="s">
        <v>22</v>
      </c>
      <c r="AC20" s="374" t="s">
        <v>22</v>
      </c>
      <c r="AD20" s="374" t="s">
        <v>22</v>
      </c>
      <c r="AE20" s="374" t="s">
        <v>22</v>
      </c>
      <c r="AF20" s="374" t="s">
        <v>22</v>
      </c>
      <c r="AG20" s="378">
        <v>1</v>
      </c>
      <c r="AH20" s="378">
        <v>2</v>
      </c>
      <c r="AI20" s="374" t="s">
        <v>22</v>
      </c>
      <c r="AJ20" s="374" t="s">
        <v>22</v>
      </c>
      <c r="AK20" s="374" t="s">
        <v>22</v>
      </c>
      <c r="AL20" s="374" t="s">
        <v>22</v>
      </c>
      <c r="AM20" s="378">
        <v>1</v>
      </c>
      <c r="AN20" s="378">
        <v>2</v>
      </c>
      <c r="AO20" s="378">
        <v>2</v>
      </c>
      <c r="AP20" s="378">
        <v>1</v>
      </c>
      <c r="AQ20" s="378">
        <v>26</v>
      </c>
      <c r="AR20" s="378">
        <v>15</v>
      </c>
      <c r="AS20" s="374" t="s">
        <v>22</v>
      </c>
      <c r="AT20" s="378">
        <v>1</v>
      </c>
      <c r="AU20" s="374" t="s">
        <v>22</v>
      </c>
      <c r="AV20" s="374" t="s">
        <v>22</v>
      </c>
      <c r="AW20" s="374" t="s">
        <v>22</v>
      </c>
      <c r="AX20" s="378">
        <v>1</v>
      </c>
      <c r="AY20" s="374" t="s">
        <v>22</v>
      </c>
      <c r="AZ20" s="374" t="s">
        <v>22</v>
      </c>
      <c r="BA20" s="378">
        <v>1</v>
      </c>
      <c r="BB20" s="374" t="s">
        <v>22</v>
      </c>
      <c r="BC20" s="374" t="s">
        <v>22</v>
      </c>
      <c r="BD20" s="374" t="s">
        <v>22</v>
      </c>
      <c r="BE20" s="374" t="s">
        <v>22</v>
      </c>
      <c r="BF20" s="374" t="s">
        <v>22</v>
      </c>
      <c r="BG20" s="374" t="s">
        <v>22</v>
      </c>
      <c r="BH20" s="374" t="s">
        <v>22</v>
      </c>
      <c r="BI20" s="374" t="s">
        <v>22</v>
      </c>
      <c r="BJ20" s="374" t="s">
        <v>22</v>
      </c>
      <c r="BK20" s="374" t="s">
        <v>22</v>
      </c>
      <c r="BL20" s="374" t="s">
        <v>22</v>
      </c>
      <c r="BM20" s="386">
        <v>5</v>
      </c>
      <c r="BN20" s="390">
        <f t="shared" si="0"/>
        <v>81</v>
      </c>
    </row>
    <row r="21" spans="1:66" x14ac:dyDescent="0.25">
      <c r="A21" s="2" t="s">
        <v>15</v>
      </c>
      <c r="B21" s="12" t="s">
        <v>22</v>
      </c>
      <c r="C21" s="374" t="s">
        <v>22</v>
      </c>
      <c r="D21" s="374" t="s">
        <v>22</v>
      </c>
      <c r="E21" s="374" t="s">
        <v>22</v>
      </c>
      <c r="F21" s="374" t="s">
        <v>22</v>
      </c>
      <c r="G21" s="378">
        <v>2</v>
      </c>
      <c r="H21" s="374" t="s">
        <v>22</v>
      </c>
      <c r="I21" s="374" t="s">
        <v>22</v>
      </c>
      <c r="J21" s="374" t="s">
        <v>22</v>
      </c>
      <c r="K21" s="378">
        <v>1</v>
      </c>
      <c r="L21" s="374" t="s">
        <v>22</v>
      </c>
      <c r="M21" s="378">
        <v>5</v>
      </c>
      <c r="N21" s="378">
        <v>2</v>
      </c>
      <c r="O21" s="378">
        <v>1</v>
      </c>
      <c r="P21" s="374" t="s">
        <v>22</v>
      </c>
      <c r="Q21" s="374" t="s">
        <v>22</v>
      </c>
      <c r="R21" s="374" t="s">
        <v>22</v>
      </c>
      <c r="S21" s="378">
        <v>3</v>
      </c>
      <c r="T21" s="378">
        <v>6</v>
      </c>
      <c r="U21" s="378">
        <v>2</v>
      </c>
      <c r="V21" s="378">
        <v>2</v>
      </c>
      <c r="W21" s="374" t="s">
        <v>22</v>
      </c>
      <c r="X21" s="374" t="s">
        <v>22</v>
      </c>
      <c r="Y21" s="378">
        <v>1</v>
      </c>
      <c r="Z21" s="378">
        <v>21</v>
      </c>
      <c r="AA21" s="378">
        <v>2</v>
      </c>
      <c r="AB21" s="378">
        <v>1</v>
      </c>
      <c r="AC21" s="374" t="s">
        <v>22</v>
      </c>
      <c r="AD21" s="374" t="s">
        <v>22</v>
      </c>
      <c r="AE21" s="374" t="s">
        <v>22</v>
      </c>
      <c r="AF21" s="378">
        <v>1</v>
      </c>
      <c r="AG21" s="378">
        <v>1</v>
      </c>
      <c r="AH21" s="378">
        <v>1</v>
      </c>
      <c r="AI21" s="374" t="s">
        <v>22</v>
      </c>
      <c r="AJ21" s="378">
        <v>1</v>
      </c>
      <c r="AK21" s="374" t="s">
        <v>22</v>
      </c>
      <c r="AL21" s="378">
        <v>1</v>
      </c>
      <c r="AM21" s="378">
        <v>2</v>
      </c>
      <c r="AN21" s="378">
        <v>5</v>
      </c>
      <c r="AO21" s="378">
        <v>2</v>
      </c>
      <c r="AP21" s="378">
        <v>1</v>
      </c>
      <c r="AQ21" s="378">
        <v>30</v>
      </c>
      <c r="AR21" s="378">
        <v>8</v>
      </c>
      <c r="AS21" s="374" t="s">
        <v>22</v>
      </c>
      <c r="AT21" s="374" t="s">
        <v>22</v>
      </c>
      <c r="AU21" s="378">
        <v>1</v>
      </c>
      <c r="AV21" s="378">
        <v>1</v>
      </c>
      <c r="AW21" s="374" t="s">
        <v>22</v>
      </c>
      <c r="AX21" s="374" t="s">
        <v>22</v>
      </c>
      <c r="AY21" s="378">
        <v>1</v>
      </c>
      <c r="AZ21" s="374" t="s">
        <v>22</v>
      </c>
      <c r="BA21" s="378">
        <v>1</v>
      </c>
      <c r="BB21" s="378">
        <v>2</v>
      </c>
      <c r="BC21" s="378">
        <v>1</v>
      </c>
      <c r="BD21" s="374" t="s">
        <v>22</v>
      </c>
      <c r="BE21" s="378">
        <v>2</v>
      </c>
      <c r="BF21" s="378">
        <v>1</v>
      </c>
      <c r="BG21" s="374" t="s">
        <v>22</v>
      </c>
      <c r="BH21" s="374" t="s">
        <v>22</v>
      </c>
      <c r="BI21" s="378">
        <v>1</v>
      </c>
      <c r="BJ21" s="374" t="s">
        <v>22</v>
      </c>
      <c r="BK21" s="374" t="s">
        <v>22</v>
      </c>
      <c r="BL21" s="378">
        <v>1</v>
      </c>
      <c r="BM21" s="386">
        <v>17</v>
      </c>
      <c r="BN21" s="390">
        <f t="shared" si="0"/>
        <v>131</v>
      </c>
    </row>
    <row r="22" spans="1:66" x14ac:dyDescent="0.25">
      <c r="A22" s="3" t="s">
        <v>16</v>
      </c>
      <c r="B22" s="10">
        <v>1</v>
      </c>
      <c r="C22" s="374" t="s">
        <v>22</v>
      </c>
      <c r="D22" s="378">
        <v>4</v>
      </c>
      <c r="E22" s="378">
        <v>1</v>
      </c>
      <c r="F22" s="378">
        <v>1</v>
      </c>
      <c r="G22" s="378">
        <v>14</v>
      </c>
      <c r="H22" s="378">
        <v>1</v>
      </c>
      <c r="I22" s="378">
        <v>6</v>
      </c>
      <c r="J22" s="378">
        <v>3</v>
      </c>
      <c r="K22" s="378">
        <v>13</v>
      </c>
      <c r="L22" s="378">
        <v>1</v>
      </c>
      <c r="M22" s="378">
        <v>32</v>
      </c>
      <c r="N22" s="378">
        <v>9</v>
      </c>
      <c r="O22" s="378">
        <v>4</v>
      </c>
      <c r="P22" s="374" t="s">
        <v>22</v>
      </c>
      <c r="Q22" s="378">
        <v>1</v>
      </c>
      <c r="R22" s="378">
        <v>2</v>
      </c>
      <c r="S22" s="378">
        <v>14</v>
      </c>
      <c r="T22" s="378">
        <v>43</v>
      </c>
      <c r="U22" s="378">
        <v>7</v>
      </c>
      <c r="V22" s="378">
        <v>2</v>
      </c>
      <c r="W22" s="378">
        <v>1</v>
      </c>
      <c r="X22" s="378">
        <v>1</v>
      </c>
      <c r="Y22" s="378">
        <v>3</v>
      </c>
      <c r="Z22" s="378">
        <v>60</v>
      </c>
      <c r="AA22" s="378">
        <v>10</v>
      </c>
      <c r="AB22" s="378">
        <v>1</v>
      </c>
      <c r="AC22" s="374" t="s">
        <v>22</v>
      </c>
      <c r="AD22" s="374" t="s">
        <v>22</v>
      </c>
      <c r="AE22" s="378">
        <v>1</v>
      </c>
      <c r="AF22" s="378">
        <v>1</v>
      </c>
      <c r="AG22" s="378">
        <v>6</v>
      </c>
      <c r="AH22" s="378">
        <v>14</v>
      </c>
      <c r="AI22" s="374" t="s">
        <v>22</v>
      </c>
      <c r="AJ22" s="374" t="s">
        <v>22</v>
      </c>
      <c r="AK22" s="378">
        <v>2</v>
      </c>
      <c r="AL22" s="378">
        <v>5</v>
      </c>
      <c r="AM22" s="378">
        <v>8</v>
      </c>
      <c r="AN22" s="378">
        <v>20</v>
      </c>
      <c r="AO22" s="378">
        <v>13</v>
      </c>
      <c r="AP22" s="378">
        <v>5</v>
      </c>
      <c r="AQ22" s="378">
        <v>110</v>
      </c>
      <c r="AR22" s="378">
        <v>39</v>
      </c>
      <c r="AS22" s="378">
        <v>1</v>
      </c>
      <c r="AT22" s="378">
        <v>4</v>
      </c>
      <c r="AU22" s="378">
        <v>2</v>
      </c>
      <c r="AV22" s="374" t="s">
        <v>22</v>
      </c>
      <c r="AW22" s="374" t="s">
        <v>22</v>
      </c>
      <c r="AX22" s="378">
        <v>4</v>
      </c>
      <c r="AY22" s="374" t="s">
        <v>22</v>
      </c>
      <c r="AZ22" s="374" t="s">
        <v>22</v>
      </c>
      <c r="BA22" s="378">
        <v>1</v>
      </c>
      <c r="BB22" s="378">
        <v>3</v>
      </c>
      <c r="BC22" s="378">
        <v>3</v>
      </c>
      <c r="BD22" s="378">
        <v>2</v>
      </c>
      <c r="BE22" s="378">
        <v>6</v>
      </c>
      <c r="BF22" s="378">
        <v>1</v>
      </c>
      <c r="BG22" s="378">
        <v>2</v>
      </c>
      <c r="BH22" s="374" t="s">
        <v>22</v>
      </c>
      <c r="BI22" s="378">
        <v>1</v>
      </c>
      <c r="BJ22" s="374" t="s">
        <v>22</v>
      </c>
      <c r="BK22" s="378">
        <v>1</v>
      </c>
      <c r="BL22" s="374" t="s">
        <v>22</v>
      </c>
      <c r="BM22" s="386">
        <v>46</v>
      </c>
      <c r="BN22" s="390">
        <f t="shared" si="0"/>
        <v>536</v>
      </c>
    </row>
    <row r="23" spans="1:66" ht="15.75" thickBot="1" x14ac:dyDescent="0.3">
      <c r="A23" s="17" t="s">
        <v>17</v>
      </c>
      <c r="B23" s="16" t="s">
        <v>22</v>
      </c>
      <c r="C23" s="380" t="s">
        <v>22</v>
      </c>
      <c r="D23" s="380" t="s">
        <v>22</v>
      </c>
      <c r="E23" s="380" t="s">
        <v>22</v>
      </c>
      <c r="F23" s="380" t="s">
        <v>22</v>
      </c>
      <c r="G23" s="380" t="s">
        <v>22</v>
      </c>
      <c r="H23" s="380" t="s">
        <v>22</v>
      </c>
      <c r="I23" s="380" t="s">
        <v>22</v>
      </c>
      <c r="J23" s="380" t="s">
        <v>22</v>
      </c>
      <c r="K23" s="380" t="s">
        <v>22</v>
      </c>
      <c r="L23" s="380" t="s">
        <v>22</v>
      </c>
      <c r="M23" s="380" t="s">
        <v>22</v>
      </c>
      <c r="N23" s="380" t="s">
        <v>22</v>
      </c>
      <c r="O23" s="380" t="s">
        <v>22</v>
      </c>
      <c r="P23" s="380" t="s">
        <v>22</v>
      </c>
      <c r="Q23" s="380" t="s">
        <v>22</v>
      </c>
      <c r="R23" s="380" t="s">
        <v>22</v>
      </c>
      <c r="S23" s="380" t="s">
        <v>22</v>
      </c>
      <c r="T23" s="380" t="s">
        <v>22</v>
      </c>
      <c r="U23" s="380" t="s">
        <v>22</v>
      </c>
      <c r="V23" s="380" t="s">
        <v>22</v>
      </c>
      <c r="W23" s="380" t="s">
        <v>22</v>
      </c>
      <c r="X23" s="380" t="s">
        <v>22</v>
      </c>
      <c r="Y23" s="380" t="s">
        <v>22</v>
      </c>
      <c r="Z23" s="380" t="s">
        <v>22</v>
      </c>
      <c r="AA23" s="380" t="s">
        <v>22</v>
      </c>
      <c r="AB23" s="380" t="s">
        <v>22</v>
      </c>
      <c r="AC23" s="380" t="s">
        <v>22</v>
      </c>
      <c r="AD23" s="380" t="s">
        <v>22</v>
      </c>
      <c r="AE23" s="380" t="s">
        <v>22</v>
      </c>
      <c r="AF23" s="380" t="s">
        <v>22</v>
      </c>
      <c r="AG23" s="380" t="s">
        <v>22</v>
      </c>
      <c r="AH23" s="380" t="s">
        <v>22</v>
      </c>
      <c r="AI23" s="380" t="s">
        <v>22</v>
      </c>
      <c r="AJ23" s="380" t="s">
        <v>22</v>
      </c>
      <c r="AK23" s="380" t="s">
        <v>22</v>
      </c>
      <c r="AL23" s="380" t="s">
        <v>22</v>
      </c>
      <c r="AM23" s="380" t="s">
        <v>22</v>
      </c>
      <c r="AN23" s="380" t="s">
        <v>22</v>
      </c>
      <c r="AO23" s="380" t="s">
        <v>22</v>
      </c>
      <c r="AP23" s="380" t="s">
        <v>22</v>
      </c>
      <c r="AQ23" s="380" t="s">
        <v>22</v>
      </c>
      <c r="AR23" s="380" t="s">
        <v>22</v>
      </c>
      <c r="AS23" s="380" t="s">
        <v>22</v>
      </c>
      <c r="AT23" s="380" t="s">
        <v>22</v>
      </c>
      <c r="AU23" s="380" t="s">
        <v>22</v>
      </c>
      <c r="AV23" s="380" t="s">
        <v>22</v>
      </c>
      <c r="AW23" s="380" t="s">
        <v>22</v>
      </c>
      <c r="AX23" s="380" t="s">
        <v>22</v>
      </c>
      <c r="AY23" s="380" t="s">
        <v>22</v>
      </c>
      <c r="AZ23" s="380" t="s">
        <v>22</v>
      </c>
      <c r="BA23" s="380" t="s">
        <v>22</v>
      </c>
      <c r="BB23" s="380" t="s">
        <v>22</v>
      </c>
      <c r="BC23" s="380" t="s">
        <v>22</v>
      </c>
      <c r="BD23" s="380" t="s">
        <v>22</v>
      </c>
      <c r="BE23" s="380" t="s">
        <v>22</v>
      </c>
      <c r="BF23" s="380" t="s">
        <v>22</v>
      </c>
      <c r="BG23" s="380" t="s">
        <v>22</v>
      </c>
      <c r="BH23" s="380" t="s">
        <v>22</v>
      </c>
      <c r="BI23" s="380" t="s">
        <v>22</v>
      </c>
      <c r="BJ23" s="380" t="s">
        <v>22</v>
      </c>
      <c r="BK23" s="380" t="s">
        <v>22</v>
      </c>
      <c r="BL23" s="380" t="s">
        <v>22</v>
      </c>
      <c r="BM23" s="387" t="s">
        <v>22</v>
      </c>
      <c r="BN23" s="390">
        <f t="shared" si="0"/>
        <v>0</v>
      </c>
    </row>
    <row r="25" spans="1:66" x14ac:dyDescent="0.25">
      <c r="A25" s="382" t="s">
        <v>86</v>
      </c>
    </row>
    <row r="26" spans="1:66" x14ac:dyDescent="0.25">
      <c r="A26" t="s">
        <v>87</v>
      </c>
    </row>
  </sheetData>
  <mergeCells count="66">
    <mergeCell ref="BN3:BN4"/>
    <mergeCell ref="BC3:BC4"/>
    <mergeCell ref="BD3:BD4"/>
    <mergeCell ref="BE3:BE4"/>
    <mergeCell ref="BF3:BF4"/>
    <mergeCell ref="BG3:BG4"/>
    <mergeCell ref="BH3:BH4"/>
    <mergeCell ref="BI3:BI4"/>
    <mergeCell ref="BJ3:BJ4"/>
    <mergeCell ref="BK3:BK4"/>
    <mergeCell ref="BL3:BL4"/>
    <mergeCell ref="BM3:BM4"/>
    <mergeCell ref="BB3:BB4"/>
    <mergeCell ref="AQ3:AQ4"/>
    <mergeCell ref="AR3:AR4"/>
    <mergeCell ref="AS3:AS4"/>
    <mergeCell ref="AT3:AT4"/>
    <mergeCell ref="AU3:AU4"/>
    <mergeCell ref="AV3:AV4"/>
    <mergeCell ref="AW3:AW4"/>
    <mergeCell ref="AX3:AX4"/>
    <mergeCell ref="AY3:AY4"/>
    <mergeCell ref="AZ3:AZ4"/>
    <mergeCell ref="BA3:BA4"/>
    <mergeCell ref="AP3:AP4"/>
    <mergeCell ref="AE3:AE4"/>
    <mergeCell ref="AF3:AF4"/>
    <mergeCell ref="AG3:AG4"/>
    <mergeCell ref="AH3:AH4"/>
    <mergeCell ref="AI3:AI4"/>
    <mergeCell ref="AJ3:AJ4"/>
    <mergeCell ref="AK3:AK4"/>
    <mergeCell ref="AL3:AL4"/>
    <mergeCell ref="AM3:AM4"/>
    <mergeCell ref="AN3:AN4"/>
    <mergeCell ref="AO3:AO4"/>
    <mergeCell ref="AD3:AD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B3:AB4"/>
    <mergeCell ref="AC3:AC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F3:F4"/>
    <mergeCell ref="A3:A5"/>
    <mergeCell ref="B3:B4"/>
    <mergeCell ref="C3:C4"/>
    <mergeCell ref="D3:D4"/>
    <mergeCell ref="E3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H26"/>
  <sheetViews>
    <sheetView tabSelected="1" topLeftCell="BA1" zoomScale="80" zoomScaleNormal="80" workbookViewId="0">
      <selection activeCell="BR12" sqref="BR12"/>
    </sheetView>
  </sheetViews>
  <sheetFormatPr defaultRowHeight="15" x14ac:dyDescent="0.25"/>
  <cols>
    <col min="1" max="1" width="57" customWidth="1"/>
    <col min="2" max="2" width="11.140625" style="15" customWidth="1"/>
    <col min="3" max="3" width="10.140625" customWidth="1"/>
  </cols>
  <sheetData>
    <row r="1" spans="1:320" ht="21" x14ac:dyDescent="0.35">
      <c r="A1" s="1" t="s">
        <v>0</v>
      </c>
      <c r="B1" s="9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</row>
    <row r="2" spans="1:320" s="6" customFormat="1" x14ac:dyDescent="0.25">
      <c r="A2" s="5"/>
      <c r="B2" s="7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</row>
    <row r="3" spans="1:320" s="6" customFormat="1" ht="13.5" customHeight="1" x14ac:dyDescent="0.25">
      <c r="A3" s="407"/>
      <c r="B3" s="404">
        <v>1</v>
      </c>
      <c r="C3" s="404">
        <v>2</v>
      </c>
      <c r="D3" s="404">
        <v>3</v>
      </c>
      <c r="E3" s="404">
        <v>4</v>
      </c>
      <c r="F3" s="404">
        <v>5</v>
      </c>
      <c r="G3" s="404">
        <v>6</v>
      </c>
      <c r="H3" s="404">
        <v>7</v>
      </c>
      <c r="I3" s="404">
        <v>8</v>
      </c>
      <c r="J3" s="404">
        <v>9</v>
      </c>
      <c r="K3" s="404">
        <v>10</v>
      </c>
      <c r="L3" s="404">
        <v>11</v>
      </c>
      <c r="M3" s="404">
        <v>12</v>
      </c>
      <c r="N3" s="404">
        <v>13</v>
      </c>
      <c r="O3" s="404">
        <v>14</v>
      </c>
      <c r="P3" s="404">
        <v>15</v>
      </c>
      <c r="Q3" s="404">
        <v>16</v>
      </c>
      <c r="R3" s="404">
        <v>17</v>
      </c>
      <c r="S3" s="404">
        <v>18</v>
      </c>
      <c r="T3" s="404">
        <v>19</v>
      </c>
      <c r="U3" s="404">
        <v>20</v>
      </c>
      <c r="V3" s="404">
        <v>21</v>
      </c>
      <c r="W3" s="404">
        <v>22</v>
      </c>
      <c r="X3" s="404">
        <v>23</v>
      </c>
      <c r="Y3" s="404">
        <v>24</v>
      </c>
      <c r="Z3" s="404">
        <v>25</v>
      </c>
      <c r="AA3" s="404">
        <v>26</v>
      </c>
      <c r="AB3" s="404">
        <v>27</v>
      </c>
      <c r="AC3" s="404">
        <v>28</v>
      </c>
      <c r="AD3" s="404">
        <v>29</v>
      </c>
      <c r="AE3" s="404">
        <v>30</v>
      </c>
      <c r="AF3" s="404">
        <v>31</v>
      </c>
      <c r="AG3" s="404">
        <v>32</v>
      </c>
      <c r="AH3" s="404">
        <v>33</v>
      </c>
      <c r="AI3" s="404">
        <v>34</v>
      </c>
      <c r="AJ3" s="404">
        <v>35</v>
      </c>
      <c r="AK3" s="404">
        <v>36</v>
      </c>
      <c r="AL3" s="404">
        <v>37</v>
      </c>
      <c r="AM3" s="404">
        <v>38</v>
      </c>
      <c r="AN3" s="404">
        <v>39</v>
      </c>
      <c r="AO3" s="404">
        <v>40</v>
      </c>
      <c r="AP3" s="404">
        <v>41</v>
      </c>
      <c r="AQ3" s="404">
        <v>42</v>
      </c>
      <c r="AR3" s="404">
        <v>43</v>
      </c>
      <c r="AS3" s="404">
        <v>44</v>
      </c>
      <c r="AT3" s="404">
        <v>45</v>
      </c>
      <c r="AU3" s="404">
        <v>46</v>
      </c>
      <c r="AV3" s="404">
        <v>47</v>
      </c>
      <c r="AW3" s="404">
        <v>48</v>
      </c>
      <c r="AX3" s="404">
        <v>49</v>
      </c>
      <c r="AY3" s="404">
        <v>50</v>
      </c>
      <c r="AZ3" s="404">
        <v>51</v>
      </c>
      <c r="BA3" s="404">
        <v>52</v>
      </c>
      <c r="BB3" s="404">
        <v>53</v>
      </c>
      <c r="BC3" s="404">
        <v>54</v>
      </c>
      <c r="BD3" s="404">
        <v>55</v>
      </c>
      <c r="BE3" s="404">
        <v>56</v>
      </c>
      <c r="BF3" s="404">
        <v>57</v>
      </c>
      <c r="BG3" s="404">
        <v>58</v>
      </c>
      <c r="BH3" s="404">
        <v>59</v>
      </c>
      <c r="BI3" s="404">
        <v>60</v>
      </c>
      <c r="BJ3" s="404">
        <v>61</v>
      </c>
      <c r="BK3" s="404">
        <v>62</v>
      </c>
      <c r="BL3" s="404">
        <v>63</v>
      </c>
      <c r="BM3" s="404">
        <v>64</v>
      </c>
      <c r="BN3" s="404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</row>
    <row r="4" spans="1:320" s="6" customFormat="1" ht="15" customHeight="1" thickBot="1" x14ac:dyDescent="0.3">
      <c r="A4" s="408"/>
      <c r="B4" s="406"/>
      <c r="C4" s="406"/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  <c r="O4" s="406"/>
      <c r="P4" s="406"/>
      <c r="Q4" s="406"/>
      <c r="R4" s="406"/>
      <c r="S4" s="406"/>
      <c r="T4" s="406"/>
      <c r="U4" s="406"/>
      <c r="V4" s="406"/>
      <c r="W4" s="406"/>
      <c r="X4" s="406"/>
      <c r="Y4" s="406"/>
      <c r="Z4" s="406"/>
      <c r="AA4" s="406"/>
      <c r="AB4" s="406"/>
      <c r="AC4" s="406"/>
      <c r="AD4" s="406"/>
      <c r="AE4" s="406"/>
      <c r="AF4" s="406"/>
      <c r="AG4" s="406"/>
      <c r="AH4" s="406"/>
      <c r="AI4" s="406"/>
      <c r="AJ4" s="406"/>
      <c r="AK4" s="406"/>
      <c r="AL4" s="406"/>
      <c r="AM4" s="406"/>
      <c r="AN4" s="406"/>
      <c r="AO4" s="406"/>
      <c r="AP4" s="406"/>
      <c r="AQ4" s="406"/>
      <c r="AR4" s="406"/>
      <c r="AS4" s="406"/>
      <c r="AT4" s="406"/>
      <c r="AU4" s="406"/>
      <c r="AV4" s="406"/>
      <c r="AW4" s="406"/>
      <c r="AX4" s="406"/>
      <c r="AY4" s="406"/>
      <c r="AZ4" s="406"/>
      <c r="BA4" s="406"/>
      <c r="BB4" s="406"/>
      <c r="BC4" s="406"/>
      <c r="BD4" s="406"/>
      <c r="BE4" s="406"/>
      <c r="BF4" s="406"/>
      <c r="BG4" s="406"/>
      <c r="BH4" s="406"/>
      <c r="BI4" s="406"/>
      <c r="BJ4" s="406"/>
      <c r="BK4" s="406"/>
      <c r="BL4" s="406"/>
      <c r="BM4" s="406"/>
      <c r="BN4" s="411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5"/>
      <c r="KO4" s="5"/>
      <c r="KP4" s="5"/>
      <c r="KQ4" s="5"/>
      <c r="KR4" s="5"/>
      <c r="KS4" s="5"/>
      <c r="KT4" s="5"/>
      <c r="KU4" s="5"/>
      <c r="KV4" s="5"/>
      <c r="KW4" s="5"/>
      <c r="KX4" s="5"/>
      <c r="KY4" s="5"/>
      <c r="KZ4" s="5"/>
      <c r="LA4" s="5"/>
      <c r="LB4" s="5"/>
      <c r="LC4" s="5"/>
      <c r="LD4" s="5"/>
      <c r="LE4" s="5"/>
      <c r="LF4" s="5"/>
      <c r="LG4" s="5"/>
      <c r="LH4" s="5"/>
    </row>
    <row r="5" spans="1:320" ht="50.25" customHeight="1" x14ac:dyDescent="0.25">
      <c r="A5" s="409"/>
      <c r="B5" s="19" t="s">
        <v>20</v>
      </c>
      <c r="C5" s="19" t="s">
        <v>20</v>
      </c>
      <c r="D5" s="19" t="s">
        <v>20</v>
      </c>
      <c r="E5" s="19" t="s">
        <v>20</v>
      </c>
      <c r="F5" s="19" t="s">
        <v>20</v>
      </c>
      <c r="G5" s="19" t="s">
        <v>20</v>
      </c>
      <c r="H5" s="19" t="s">
        <v>20</v>
      </c>
      <c r="I5" s="19" t="s">
        <v>20</v>
      </c>
      <c r="J5" s="19" t="s">
        <v>20</v>
      </c>
      <c r="K5" s="19" t="s">
        <v>20</v>
      </c>
      <c r="L5" s="19" t="s">
        <v>20</v>
      </c>
      <c r="M5" s="19" t="s">
        <v>20</v>
      </c>
      <c r="N5" s="19" t="s">
        <v>20</v>
      </c>
      <c r="O5" s="19" t="s">
        <v>20</v>
      </c>
      <c r="P5" s="19" t="s">
        <v>20</v>
      </c>
      <c r="Q5" s="19" t="s">
        <v>20</v>
      </c>
      <c r="R5" s="19" t="s">
        <v>20</v>
      </c>
      <c r="S5" s="19" t="s">
        <v>20</v>
      </c>
      <c r="T5" s="19" t="s">
        <v>20</v>
      </c>
      <c r="U5" s="19" t="s">
        <v>20</v>
      </c>
      <c r="V5" s="19" t="s">
        <v>20</v>
      </c>
      <c r="W5" s="19" t="s">
        <v>20</v>
      </c>
      <c r="X5" s="19" t="s">
        <v>20</v>
      </c>
      <c r="Y5" s="19" t="s">
        <v>20</v>
      </c>
      <c r="Z5" s="19" t="s">
        <v>20</v>
      </c>
      <c r="AA5" s="19" t="s">
        <v>20</v>
      </c>
      <c r="AB5" s="19" t="s">
        <v>20</v>
      </c>
      <c r="AC5" s="19" t="s">
        <v>20</v>
      </c>
      <c r="AD5" s="19" t="s">
        <v>20</v>
      </c>
      <c r="AE5" s="19" t="s">
        <v>20</v>
      </c>
      <c r="AF5" s="19" t="s">
        <v>20</v>
      </c>
      <c r="AG5" s="19" t="s">
        <v>20</v>
      </c>
      <c r="AH5" s="19" t="s">
        <v>20</v>
      </c>
      <c r="AI5" s="19" t="s">
        <v>20</v>
      </c>
      <c r="AJ5" s="19" t="s">
        <v>20</v>
      </c>
      <c r="AK5" s="19" t="s">
        <v>20</v>
      </c>
      <c r="AL5" s="19" t="s">
        <v>20</v>
      </c>
      <c r="AM5" s="19" t="s">
        <v>20</v>
      </c>
      <c r="AN5" s="19" t="s">
        <v>20</v>
      </c>
      <c r="AO5" s="19" t="s">
        <v>20</v>
      </c>
      <c r="AP5" s="19" t="s">
        <v>20</v>
      </c>
      <c r="AQ5" s="19" t="s">
        <v>20</v>
      </c>
      <c r="AR5" s="19" t="s">
        <v>20</v>
      </c>
      <c r="AS5" s="19" t="s">
        <v>20</v>
      </c>
      <c r="AT5" s="19" t="s">
        <v>20</v>
      </c>
      <c r="AU5" s="19" t="s">
        <v>20</v>
      </c>
      <c r="AV5" s="19" t="s">
        <v>20</v>
      </c>
      <c r="AW5" s="19" t="s">
        <v>20</v>
      </c>
      <c r="AX5" s="19" t="s">
        <v>20</v>
      </c>
      <c r="AY5" s="19" t="s">
        <v>20</v>
      </c>
      <c r="AZ5" s="19" t="s">
        <v>20</v>
      </c>
      <c r="BA5" s="19" t="s">
        <v>20</v>
      </c>
      <c r="BB5" s="19" t="s">
        <v>20</v>
      </c>
      <c r="BC5" s="19" t="s">
        <v>20</v>
      </c>
      <c r="BD5" s="19" t="s">
        <v>20</v>
      </c>
      <c r="BE5" s="19" t="s">
        <v>20</v>
      </c>
      <c r="BF5" s="19" t="s">
        <v>20</v>
      </c>
      <c r="BG5" s="19" t="s">
        <v>20</v>
      </c>
      <c r="BH5" s="19" t="s">
        <v>20</v>
      </c>
      <c r="BI5" s="19" t="s">
        <v>20</v>
      </c>
      <c r="BJ5" s="19" t="s">
        <v>20</v>
      </c>
      <c r="BK5" s="19" t="s">
        <v>20</v>
      </c>
      <c r="BL5" s="19" t="s">
        <v>20</v>
      </c>
      <c r="BM5" s="19" t="s">
        <v>20</v>
      </c>
      <c r="BN5" s="396" t="s">
        <v>18</v>
      </c>
    </row>
    <row r="6" spans="1:320" ht="17.25" customHeight="1" x14ac:dyDescent="0.25">
      <c r="A6" s="392" t="s">
        <v>18</v>
      </c>
      <c r="B6" s="398">
        <v>11</v>
      </c>
      <c r="C6" s="399">
        <v>4</v>
      </c>
      <c r="D6" s="399">
        <v>33</v>
      </c>
      <c r="E6" s="399">
        <v>13</v>
      </c>
      <c r="F6" s="399">
        <v>24</v>
      </c>
      <c r="G6" s="399">
        <v>94</v>
      </c>
      <c r="H6" s="399">
        <v>14</v>
      </c>
      <c r="I6" s="399">
        <v>19</v>
      </c>
      <c r="J6" s="399">
        <v>13</v>
      </c>
      <c r="K6" s="399">
        <v>68</v>
      </c>
      <c r="L6" s="399">
        <v>18</v>
      </c>
      <c r="M6" s="399">
        <v>209</v>
      </c>
      <c r="N6" s="399">
        <v>55</v>
      </c>
      <c r="O6" s="399">
        <v>11</v>
      </c>
      <c r="P6" s="399">
        <v>4</v>
      </c>
      <c r="Q6" s="399">
        <v>10</v>
      </c>
      <c r="R6" s="399">
        <v>9</v>
      </c>
      <c r="S6" s="399">
        <v>82</v>
      </c>
      <c r="T6" s="399">
        <v>285</v>
      </c>
      <c r="U6" s="399">
        <v>46</v>
      </c>
      <c r="V6" s="399">
        <v>41</v>
      </c>
      <c r="W6" s="399">
        <v>12</v>
      </c>
      <c r="X6" s="399">
        <v>4</v>
      </c>
      <c r="Y6" s="399">
        <v>28</v>
      </c>
      <c r="Z6" s="399">
        <v>477</v>
      </c>
      <c r="AA6" s="399">
        <v>80</v>
      </c>
      <c r="AB6" s="399">
        <v>17</v>
      </c>
      <c r="AC6" s="399">
        <v>25</v>
      </c>
      <c r="AD6" s="399">
        <v>9</v>
      </c>
      <c r="AE6" s="399">
        <v>9</v>
      </c>
      <c r="AF6" s="399">
        <v>14</v>
      </c>
      <c r="AG6" s="399">
        <v>26</v>
      </c>
      <c r="AH6" s="399">
        <v>92</v>
      </c>
      <c r="AI6" s="399">
        <v>13</v>
      </c>
      <c r="AJ6" s="399">
        <v>7</v>
      </c>
      <c r="AK6" s="399">
        <v>12</v>
      </c>
      <c r="AL6" s="399">
        <v>50</v>
      </c>
      <c r="AM6" s="399">
        <v>34</v>
      </c>
      <c r="AN6" s="399">
        <v>151</v>
      </c>
      <c r="AO6" s="399">
        <v>108</v>
      </c>
      <c r="AP6" s="399">
        <v>28</v>
      </c>
      <c r="AQ6" s="399">
        <v>620</v>
      </c>
      <c r="AR6" s="399">
        <v>284</v>
      </c>
      <c r="AS6" s="399">
        <v>17</v>
      </c>
      <c r="AT6" s="399">
        <v>20</v>
      </c>
      <c r="AU6" s="399">
        <v>25</v>
      </c>
      <c r="AV6" s="399">
        <v>10</v>
      </c>
      <c r="AW6" s="399">
        <v>12</v>
      </c>
      <c r="AX6" s="399">
        <v>15</v>
      </c>
      <c r="AY6" s="399">
        <v>13</v>
      </c>
      <c r="AZ6" s="399">
        <v>14</v>
      </c>
      <c r="BA6" s="399">
        <v>8</v>
      </c>
      <c r="BB6" s="399">
        <v>52</v>
      </c>
      <c r="BC6" s="399">
        <v>29</v>
      </c>
      <c r="BD6" s="399">
        <v>10</v>
      </c>
      <c r="BE6" s="399">
        <v>27</v>
      </c>
      <c r="BF6" s="399">
        <v>29</v>
      </c>
      <c r="BG6" s="399">
        <v>22</v>
      </c>
      <c r="BH6" s="399">
        <v>12</v>
      </c>
      <c r="BI6" s="399">
        <v>10</v>
      </c>
      <c r="BJ6" s="399">
        <v>2</v>
      </c>
      <c r="BK6" s="399">
        <v>12</v>
      </c>
      <c r="BL6" s="399">
        <v>7</v>
      </c>
      <c r="BM6" s="395">
        <v>372</v>
      </c>
      <c r="BN6" s="397">
        <f>SUM(B6:BM6)</f>
        <v>3881</v>
      </c>
    </row>
    <row r="7" spans="1:320" ht="17.25" customHeight="1" x14ac:dyDescent="0.25">
      <c r="A7" s="8" t="s">
        <v>1</v>
      </c>
      <c r="B7" s="11">
        <v>2</v>
      </c>
      <c r="C7" s="375" t="s">
        <v>22</v>
      </c>
      <c r="D7" s="379">
        <v>5</v>
      </c>
      <c r="E7" s="379">
        <v>3</v>
      </c>
      <c r="F7" s="379">
        <v>5</v>
      </c>
      <c r="G7" s="379">
        <v>6</v>
      </c>
      <c r="H7" s="379">
        <v>3</v>
      </c>
      <c r="I7" s="379">
        <v>2</v>
      </c>
      <c r="J7" s="379">
        <v>2</v>
      </c>
      <c r="K7" s="379">
        <v>13</v>
      </c>
      <c r="L7" s="379">
        <v>1</v>
      </c>
      <c r="M7" s="379">
        <v>20</v>
      </c>
      <c r="N7" s="379">
        <v>7</v>
      </c>
      <c r="O7" s="379">
        <v>4</v>
      </c>
      <c r="P7" s="375" t="s">
        <v>22</v>
      </c>
      <c r="Q7" s="379">
        <v>5</v>
      </c>
      <c r="R7" s="379">
        <v>3</v>
      </c>
      <c r="S7" s="379">
        <v>18</v>
      </c>
      <c r="T7" s="379">
        <v>47</v>
      </c>
      <c r="U7" s="379">
        <v>2</v>
      </c>
      <c r="V7" s="379">
        <v>13</v>
      </c>
      <c r="W7" s="379">
        <v>1</v>
      </c>
      <c r="X7" s="379">
        <v>1</v>
      </c>
      <c r="Y7" s="379">
        <v>6</v>
      </c>
      <c r="Z7" s="379">
        <v>40</v>
      </c>
      <c r="AA7" s="379">
        <v>12</v>
      </c>
      <c r="AB7" s="379">
        <v>2</v>
      </c>
      <c r="AC7" s="379">
        <v>3</v>
      </c>
      <c r="AD7" s="379">
        <v>2</v>
      </c>
      <c r="AE7" s="379">
        <v>3</v>
      </c>
      <c r="AF7" s="379">
        <v>5</v>
      </c>
      <c r="AG7" s="379">
        <v>8</v>
      </c>
      <c r="AH7" s="379">
        <v>13</v>
      </c>
      <c r="AI7" s="379">
        <v>5</v>
      </c>
      <c r="AJ7" s="379">
        <v>2</v>
      </c>
      <c r="AK7" s="379">
        <v>4</v>
      </c>
      <c r="AL7" s="379">
        <v>11</v>
      </c>
      <c r="AM7" s="379">
        <v>4</v>
      </c>
      <c r="AN7" s="379">
        <v>28</v>
      </c>
      <c r="AO7" s="379">
        <v>19</v>
      </c>
      <c r="AP7" s="379">
        <v>3</v>
      </c>
      <c r="AQ7" s="379">
        <v>57</v>
      </c>
      <c r="AR7" s="379">
        <v>14</v>
      </c>
      <c r="AS7" s="379">
        <v>5</v>
      </c>
      <c r="AT7" s="379">
        <v>2</v>
      </c>
      <c r="AU7" s="375" t="s">
        <v>22</v>
      </c>
      <c r="AV7" s="379">
        <v>3</v>
      </c>
      <c r="AW7" s="379">
        <v>3</v>
      </c>
      <c r="AX7" s="379">
        <v>1</v>
      </c>
      <c r="AY7" s="379">
        <v>2</v>
      </c>
      <c r="AZ7" s="379">
        <v>2</v>
      </c>
      <c r="BA7" s="379">
        <v>2</v>
      </c>
      <c r="BB7" s="379">
        <v>9</v>
      </c>
      <c r="BC7" s="379">
        <v>2</v>
      </c>
      <c r="BD7" s="379">
        <v>1</v>
      </c>
      <c r="BE7" s="375" t="s">
        <v>22</v>
      </c>
      <c r="BF7" s="379">
        <v>7</v>
      </c>
      <c r="BG7" s="379">
        <v>5</v>
      </c>
      <c r="BH7" s="375" t="s">
        <v>22</v>
      </c>
      <c r="BI7" s="379">
        <v>4</v>
      </c>
      <c r="BJ7" s="379">
        <v>1</v>
      </c>
      <c r="BK7" s="379">
        <v>3</v>
      </c>
      <c r="BL7" s="379">
        <v>5</v>
      </c>
      <c r="BM7" s="386">
        <v>49</v>
      </c>
      <c r="BN7" s="389">
        <f t="shared" ref="BN7:BN23" si="0">SUM(B7:BM7)</f>
        <v>510</v>
      </c>
    </row>
    <row r="8" spans="1:320" ht="18" customHeight="1" x14ac:dyDescent="0.25">
      <c r="A8" s="2" t="s">
        <v>2</v>
      </c>
      <c r="B8" s="11">
        <v>1</v>
      </c>
      <c r="C8" s="379">
        <v>1</v>
      </c>
      <c r="D8" s="379">
        <v>5</v>
      </c>
      <c r="E8" s="379">
        <v>4</v>
      </c>
      <c r="F8" s="379">
        <v>4</v>
      </c>
      <c r="G8" s="379">
        <v>15</v>
      </c>
      <c r="H8" s="379">
        <v>4</v>
      </c>
      <c r="I8" s="379">
        <v>5</v>
      </c>
      <c r="J8" s="379">
        <v>4</v>
      </c>
      <c r="K8" s="379">
        <v>10</v>
      </c>
      <c r="L8" s="379">
        <v>3</v>
      </c>
      <c r="M8" s="379">
        <v>27</v>
      </c>
      <c r="N8" s="379">
        <v>13</v>
      </c>
      <c r="O8" s="379">
        <v>1</v>
      </c>
      <c r="P8" s="375" t="s">
        <v>22</v>
      </c>
      <c r="Q8" s="379">
        <v>1</v>
      </c>
      <c r="R8" s="375" t="s">
        <v>22</v>
      </c>
      <c r="S8" s="379">
        <v>13</v>
      </c>
      <c r="T8" s="379">
        <v>69</v>
      </c>
      <c r="U8" s="379">
        <v>9</v>
      </c>
      <c r="V8" s="379">
        <v>8</v>
      </c>
      <c r="W8" s="379">
        <v>5</v>
      </c>
      <c r="X8" s="379">
        <v>1</v>
      </c>
      <c r="Y8" s="379">
        <v>7</v>
      </c>
      <c r="Z8" s="379">
        <v>73</v>
      </c>
      <c r="AA8" s="379">
        <v>17</v>
      </c>
      <c r="AB8" s="379">
        <v>3</v>
      </c>
      <c r="AC8" s="379">
        <v>7</v>
      </c>
      <c r="AD8" s="379">
        <v>2</v>
      </c>
      <c r="AE8" s="379">
        <v>1</v>
      </c>
      <c r="AF8" s="379">
        <v>2</v>
      </c>
      <c r="AG8" s="379">
        <v>5</v>
      </c>
      <c r="AH8" s="379">
        <v>24</v>
      </c>
      <c r="AI8" s="375" t="s">
        <v>22</v>
      </c>
      <c r="AJ8" s="379">
        <v>1</v>
      </c>
      <c r="AK8" s="379">
        <v>2</v>
      </c>
      <c r="AL8" s="379">
        <v>3</v>
      </c>
      <c r="AM8" s="379">
        <v>3</v>
      </c>
      <c r="AN8" s="379">
        <v>20</v>
      </c>
      <c r="AO8" s="379">
        <v>13</v>
      </c>
      <c r="AP8" s="379">
        <v>4</v>
      </c>
      <c r="AQ8" s="379">
        <v>106</v>
      </c>
      <c r="AR8" s="379">
        <v>40</v>
      </c>
      <c r="AS8" s="379">
        <v>6</v>
      </c>
      <c r="AT8" s="379">
        <v>3</v>
      </c>
      <c r="AU8" s="379">
        <v>4</v>
      </c>
      <c r="AV8" s="375" t="s">
        <v>22</v>
      </c>
      <c r="AW8" s="379">
        <v>3</v>
      </c>
      <c r="AX8" s="379">
        <v>6</v>
      </c>
      <c r="AY8" s="379">
        <v>2</v>
      </c>
      <c r="AZ8" s="379">
        <v>1</v>
      </c>
      <c r="BA8" s="375" t="s">
        <v>22</v>
      </c>
      <c r="BB8" s="379">
        <v>11</v>
      </c>
      <c r="BC8" s="379">
        <v>3</v>
      </c>
      <c r="BD8" s="375" t="s">
        <v>22</v>
      </c>
      <c r="BE8" s="379">
        <v>2</v>
      </c>
      <c r="BF8" s="379">
        <v>2</v>
      </c>
      <c r="BG8" s="379">
        <v>3</v>
      </c>
      <c r="BH8" s="379">
        <v>3</v>
      </c>
      <c r="BI8" s="375" t="s">
        <v>22</v>
      </c>
      <c r="BJ8" s="375" t="s">
        <v>22</v>
      </c>
      <c r="BK8" s="379">
        <v>2</v>
      </c>
      <c r="BL8" s="375" t="s">
        <v>22</v>
      </c>
      <c r="BM8" s="386">
        <v>56</v>
      </c>
      <c r="BN8" s="389">
        <f t="shared" si="0"/>
        <v>643</v>
      </c>
    </row>
    <row r="9" spans="1:320" ht="16.5" customHeight="1" x14ac:dyDescent="0.25">
      <c r="A9" s="2" t="s">
        <v>3</v>
      </c>
      <c r="B9" s="11">
        <v>1</v>
      </c>
      <c r="C9" s="379">
        <v>2</v>
      </c>
      <c r="D9" s="379">
        <v>9</v>
      </c>
      <c r="E9" s="379">
        <v>1</v>
      </c>
      <c r="F9" s="379">
        <v>1</v>
      </c>
      <c r="G9" s="379">
        <v>22</v>
      </c>
      <c r="H9" s="375" t="s">
        <v>22</v>
      </c>
      <c r="I9" s="379">
        <v>4</v>
      </c>
      <c r="J9" s="379">
        <v>2</v>
      </c>
      <c r="K9" s="379">
        <v>13</v>
      </c>
      <c r="L9" s="379">
        <v>3</v>
      </c>
      <c r="M9" s="379">
        <v>54</v>
      </c>
      <c r="N9" s="379">
        <v>15</v>
      </c>
      <c r="O9" s="379">
        <v>1</v>
      </c>
      <c r="P9" s="375" t="s">
        <v>22</v>
      </c>
      <c r="Q9" s="379">
        <v>1</v>
      </c>
      <c r="R9" s="379">
        <v>2</v>
      </c>
      <c r="S9" s="379">
        <v>12</v>
      </c>
      <c r="T9" s="379">
        <v>43</v>
      </c>
      <c r="U9" s="379">
        <v>3</v>
      </c>
      <c r="V9" s="379">
        <v>2</v>
      </c>
      <c r="W9" s="379">
        <v>2</v>
      </c>
      <c r="X9" s="375" t="s">
        <v>22</v>
      </c>
      <c r="Y9" s="379">
        <v>4</v>
      </c>
      <c r="Z9" s="379">
        <v>103</v>
      </c>
      <c r="AA9" s="379">
        <v>16</v>
      </c>
      <c r="AB9" s="379">
        <v>2</v>
      </c>
      <c r="AC9" s="379">
        <v>4</v>
      </c>
      <c r="AD9" s="375" t="s">
        <v>22</v>
      </c>
      <c r="AE9" s="375" t="s">
        <v>22</v>
      </c>
      <c r="AF9" s="379">
        <v>2</v>
      </c>
      <c r="AG9" s="379">
        <v>5</v>
      </c>
      <c r="AH9" s="379">
        <v>7</v>
      </c>
      <c r="AI9" s="379">
        <v>1</v>
      </c>
      <c r="AJ9" s="375" t="s">
        <v>22</v>
      </c>
      <c r="AK9" s="379">
        <v>2</v>
      </c>
      <c r="AL9" s="379">
        <v>15</v>
      </c>
      <c r="AM9" s="379">
        <v>7</v>
      </c>
      <c r="AN9" s="379">
        <v>28</v>
      </c>
      <c r="AO9" s="379">
        <v>15</v>
      </c>
      <c r="AP9" s="379">
        <v>5</v>
      </c>
      <c r="AQ9" s="379">
        <v>89</v>
      </c>
      <c r="AR9" s="379">
        <v>72</v>
      </c>
      <c r="AS9" s="379">
        <v>3</v>
      </c>
      <c r="AT9" s="379">
        <v>5</v>
      </c>
      <c r="AU9" s="379">
        <v>9</v>
      </c>
      <c r="AV9" s="379">
        <v>4</v>
      </c>
      <c r="AW9" s="379">
        <v>1</v>
      </c>
      <c r="AX9" s="375" t="s">
        <v>22</v>
      </c>
      <c r="AY9" s="379">
        <v>4</v>
      </c>
      <c r="AZ9" s="379">
        <v>2</v>
      </c>
      <c r="BA9" s="375" t="s">
        <v>22</v>
      </c>
      <c r="BB9" s="379">
        <v>9</v>
      </c>
      <c r="BC9" s="379">
        <v>7</v>
      </c>
      <c r="BD9" s="379">
        <v>1</v>
      </c>
      <c r="BE9" s="379">
        <v>10</v>
      </c>
      <c r="BF9" s="379">
        <v>10</v>
      </c>
      <c r="BG9" s="379">
        <v>4</v>
      </c>
      <c r="BH9" s="379">
        <v>4</v>
      </c>
      <c r="BI9" s="379">
        <v>1</v>
      </c>
      <c r="BJ9" s="375" t="s">
        <v>22</v>
      </c>
      <c r="BK9" s="379">
        <v>3</v>
      </c>
      <c r="BL9" s="375" t="s">
        <v>22</v>
      </c>
      <c r="BM9" s="386">
        <v>71</v>
      </c>
      <c r="BN9" s="389">
        <f t="shared" si="0"/>
        <v>718</v>
      </c>
    </row>
    <row r="10" spans="1:320" ht="18.75" customHeight="1" x14ac:dyDescent="0.25">
      <c r="A10" s="2" t="s">
        <v>4</v>
      </c>
      <c r="B10" s="11">
        <v>1</v>
      </c>
      <c r="C10" s="375" t="s">
        <v>22</v>
      </c>
      <c r="D10" s="379">
        <v>6</v>
      </c>
      <c r="E10" s="379">
        <v>1</v>
      </c>
      <c r="F10" s="379">
        <v>3</v>
      </c>
      <c r="G10" s="379">
        <v>10</v>
      </c>
      <c r="H10" s="375" t="s">
        <v>22</v>
      </c>
      <c r="I10" s="375" t="s">
        <v>22</v>
      </c>
      <c r="J10" s="379">
        <v>1</v>
      </c>
      <c r="K10" s="379">
        <v>3</v>
      </c>
      <c r="L10" s="379">
        <v>1</v>
      </c>
      <c r="M10" s="379">
        <v>22</v>
      </c>
      <c r="N10" s="379">
        <v>5</v>
      </c>
      <c r="O10" s="375" t="s">
        <v>22</v>
      </c>
      <c r="P10" s="379">
        <v>1</v>
      </c>
      <c r="Q10" s="375" t="s">
        <v>22</v>
      </c>
      <c r="R10" s="379">
        <v>1</v>
      </c>
      <c r="S10" s="379">
        <v>9</v>
      </c>
      <c r="T10" s="379">
        <v>31</v>
      </c>
      <c r="U10" s="379">
        <v>9</v>
      </c>
      <c r="V10" s="379">
        <v>8</v>
      </c>
      <c r="W10" s="375" t="s">
        <v>22</v>
      </c>
      <c r="X10" s="375" t="s">
        <v>22</v>
      </c>
      <c r="Y10" s="379">
        <v>2</v>
      </c>
      <c r="Z10" s="379">
        <v>71</v>
      </c>
      <c r="AA10" s="379">
        <v>8</v>
      </c>
      <c r="AB10" s="379">
        <v>1</v>
      </c>
      <c r="AC10" s="379">
        <v>3</v>
      </c>
      <c r="AD10" s="379">
        <v>2</v>
      </c>
      <c r="AE10" s="375" t="s">
        <v>22</v>
      </c>
      <c r="AF10" s="375" t="s">
        <v>22</v>
      </c>
      <c r="AG10" s="379">
        <v>1</v>
      </c>
      <c r="AH10" s="379">
        <v>10</v>
      </c>
      <c r="AI10" s="379">
        <v>3</v>
      </c>
      <c r="AJ10" s="379">
        <v>1</v>
      </c>
      <c r="AK10" s="375" t="s">
        <v>22</v>
      </c>
      <c r="AL10" s="379">
        <v>5</v>
      </c>
      <c r="AM10" s="379">
        <v>3</v>
      </c>
      <c r="AN10" s="379">
        <v>14</v>
      </c>
      <c r="AO10" s="379">
        <v>14</v>
      </c>
      <c r="AP10" s="379">
        <v>3</v>
      </c>
      <c r="AQ10" s="379">
        <v>97</v>
      </c>
      <c r="AR10" s="379">
        <v>33</v>
      </c>
      <c r="AS10" s="375" t="s">
        <v>22</v>
      </c>
      <c r="AT10" s="379">
        <v>2</v>
      </c>
      <c r="AU10" s="379">
        <v>4</v>
      </c>
      <c r="AV10" s="375" t="s">
        <v>22</v>
      </c>
      <c r="AW10" s="375" t="s">
        <v>22</v>
      </c>
      <c r="AX10" s="379">
        <v>1</v>
      </c>
      <c r="AY10" s="379">
        <v>2</v>
      </c>
      <c r="AZ10" s="379">
        <v>3</v>
      </c>
      <c r="BA10" s="379">
        <v>1</v>
      </c>
      <c r="BB10" s="379">
        <v>3</v>
      </c>
      <c r="BC10" s="379">
        <v>5</v>
      </c>
      <c r="BD10" s="375" t="s">
        <v>22</v>
      </c>
      <c r="BE10" s="379">
        <v>5</v>
      </c>
      <c r="BF10" s="379">
        <v>1</v>
      </c>
      <c r="BG10" s="379">
        <v>1</v>
      </c>
      <c r="BH10" s="379">
        <v>1</v>
      </c>
      <c r="BI10" s="379">
        <v>1</v>
      </c>
      <c r="BJ10" s="375" t="s">
        <v>22</v>
      </c>
      <c r="BK10" s="375" t="s">
        <v>22</v>
      </c>
      <c r="BL10" s="379">
        <v>1</v>
      </c>
      <c r="BM10" s="386">
        <v>39</v>
      </c>
      <c r="BN10" s="389">
        <f t="shared" si="0"/>
        <v>453</v>
      </c>
    </row>
    <row r="11" spans="1:320" ht="18.75" customHeight="1" x14ac:dyDescent="0.25">
      <c r="A11" s="2" t="s">
        <v>5</v>
      </c>
      <c r="B11" s="13" t="s">
        <v>22</v>
      </c>
      <c r="C11" s="375" t="s">
        <v>22</v>
      </c>
      <c r="D11" s="375" t="s">
        <v>22</v>
      </c>
      <c r="E11" s="375" t="s">
        <v>22</v>
      </c>
      <c r="F11" s="375" t="s">
        <v>22</v>
      </c>
      <c r="G11" s="379">
        <v>4</v>
      </c>
      <c r="H11" s="375" t="s">
        <v>22</v>
      </c>
      <c r="I11" s="375" t="s">
        <v>22</v>
      </c>
      <c r="J11" s="379">
        <v>1</v>
      </c>
      <c r="K11" s="379">
        <v>1</v>
      </c>
      <c r="L11" s="375" t="s">
        <v>22</v>
      </c>
      <c r="M11" s="379">
        <v>5</v>
      </c>
      <c r="N11" s="379">
        <v>2</v>
      </c>
      <c r="O11" s="375" t="s">
        <v>22</v>
      </c>
      <c r="P11" s="375" t="s">
        <v>22</v>
      </c>
      <c r="Q11" s="375" t="s">
        <v>22</v>
      </c>
      <c r="R11" s="375" t="s">
        <v>22</v>
      </c>
      <c r="S11" s="379">
        <v>2</v>
      </c>
      <c r="T11" s="379">
        <v>4</v>
      </c>
      <c r="U11" s="379">
        <v>1</v>
      </c>
      <c r="V11" s="375" t="s">
        <v>22</v>
      </c>
      <c r="W11" s="375" t="s">
        <v>22</v>
      </c>
      <c r="X11" s="375" t="s">
        <v>22</v>
      </c>
      <c r="Y11" s="375" t="s">
        <v>22</v>
      </c>
      <c r="Z11" s="379">
        <v>12</v>
      </c>
      <c r="AA11" s="379">
        <v>1</v>
      </c>
      <c r="AB11" s="375" t="s">
        <v>22</v>
      </c>
      <c r="AC11" s="379">
        <v>1</v>
      </c>
      <c r="AD11" s="375" t="s">
        <v>22</v>
      </c>
      <c r="AE11" s="379">
        <v>2</v>
      </c>
      <c r="AF11" s="375" t="s">
        <v>22</v>
      </c>
      <c r="AG11" s="375" t="s">
        <v>22</v>
      </c>
      <c r="AH11" s="379">
        <v>2</v>
      </c>
      <c r="AI11" s="375" t="s">
        <v>22</v>
      </c>
      <c r="AJ11" s="375" t="s">
        <v>22</v>
      </c>
      <c r="AK11" s="375" t="s">
        <v>22</v>
      </c>
      <c r="AL11" s="375" t="s">
        <v>22</v>
      </c>
      <c r="AM11" s="379">
        <v>3</v>
      </c>
      <c r="AN11" s="379">
        <v>2</v>
      </c>
      <c r="AO11" s="379">
        <v>3</v>
      </c>
      <c r="AP11" s="375" t="s">
        <v>22</v>
      </c>
      <c r="AQ11" s="379">
        <v>9</v>
      </c>
      <c r="AR11" s="379">
        <v>7</v>
      </c>
      <c r="AS11" s="375" t="s">
        <v>22</v>
      </c>
      <c r="AT11" s="375" t="s">
        <v>22</v>
      </c>
      <c r="AU11" s="375" t="s">
        <v>22</v>
      </c>
      <c r="AV11" s="375" t="s">
        <v>22</v>
      </c>
      <c r="AW11" s="375" t="s">
        <v>22</v>
      </c>
      <c r="AX11" s="375" t="s">
        <v>22</v>
      </c>
      <c r="AY11" s="375" t="s">
        <v>22</v>
      </c>
      <c r="AZ11" s="375" t="s">
        <v>22</v>
      </c>
      <c r="BA11" s="379">
        <v>1</v>
      </c>
      <c r="BB11" s="379">
        <v>2</v>
      </c>
      <c r="BC11" s="379">
        <v>3</v>
      </c>
      <c r="BD11" s="375" t="s">
        <v>22</v>
      </c>
      <c r="BE11" s="375" t="s">
        <v>22</v>
      </c>
      <c r="BF11" s="379">
        <v>1</v>
      </c>
      <c r="BG11" s="379">
        <v>2</v>
      </c>
      <c r="BH11" s="375" t="s">
        <v>22</v>
      </c>
      <c r="BI11" s="375" t="s">
        <v>22</v>
      </c>
      <c r="BJ11" s="375" t="s">
        <v>22</v>
      </c>
      <c r="BK11" s="379">
        <v>1</v>
      </c>
      <c r="BL11" s="375" t="s">
        <v>22</v>
      </c>
      <c r="BM11" s="386">
        <v>12</v>
      </c>
      <c r="BN11" s="389">
        <f t="shared" si="0"/>
        <v>84</v>
      </c>
    </row>
    <row r="12" spans="1:320" ht="18.75" customHeight="1" x14ac:dyDescent="0.25">
      <c r="A12" s="2" t="s">
        <v>6</v>
      </c>
      <c r="B12" s="11">
        <v>1</v>
      </c>
      <c r="C12" s="375" t="s">
        <v>22</v>
      </c>
      <c r="D12" s="379">
        <v>2</v>
      </c>
      <c r="E12" s="375" t="s">
        <v>22</v>
      </c>
      <c r="F12" s="379">
        <v>3</v>
      </c>
      <c r="G12" s="379">
        <v>6</v>
      </c>
      <c r="H12" s="375" t="s">
        <v>22</v>
      </c>
      <c r="I12" s="379">
        <v>1</v>
      </c>
      <c r="J12" s="375" t="s">
        <v>22</v>
      </c>
      <c r="K12" s="379">
        <v>4</v>
      </c>
      <c r="L12" s="379">
        <v>2</v>
      </c>
      <c r="M12" s="379">
        <v>9</v>
      </c>
      <c r="N12" s="379">
        <v>5</v>
      </c>
      <c r="O12" s="375" t="s">
        <v>22</v>
      </c>
      <c r="P12" s="375" t="s">
        <v>22</v>
      </c>
      <c r="Q12" s="375" t="s">
        <v>22</v>
      </c>
      <c r="R12" s="379">
        <v>1</v>
      </c>
      <c r="S12" s="379">
        <v>1</v>
      </c>
      <c r="T12" s="379">
        <v>11</v>
      </c>
      <c r="U12" s="379">
        <v>2</v>
      </c>
      <c r="V12" s="375" t="s">
        <v>22</v>
      </c>
      <c r="W12" s="375" t="s">
        <v>22</v>
      </c>
      <c r="X12" s="375" t="s">
        <v>22</v>
      </c>
      <c r="Y12" s="375" t="s">
        <v>22</v>
      </c>
      <c r="Z12" s="379">
        <v>17</v>
      </c>
      <c r="AA12" s="379">
        <v>3</v>
      </c>
      <c r="AB12" s="379">
        <v>4</v>
      </c>
      <c r="AC12" s="379">
        <v>1</v>
      </c>
      <c r="AD12" s="375" t="s">
        <v>22</v>
      </c>
      <c r="AE12" s="375" t="s">
        <v>22</v>
      </c>
      <c r="AF12" s="379">
        <v>1</v>
      </c>
      <c r="AG12" s="375" t="s">
        <v>22</v>
      </c>
      <c r="AH12" s="379">
        <v>3</v>
      </c>
      <c r="AI12" s="375" t="s">
        <v>22</v>
      </c>
      <c r="AJ12" s="375" t="s">
        <v>22</v>
      </c>
      <c r="AK12" s="375" t="s">
        <v>22</v>
      </c>
      <c r="AL12" s="375" t="s">
        <v>22</v>
      </c>
      <c r="AM12" s="375" t="s">
        <v>22</v>
      </c>
      <c r="AN12" s="379">
        <v>3</v>
      </c>
      <c r="AO12" s="379">
        <v>7</v>
      </c>
      <c r="AP12" s="379">
        <v>2</v>
      </c>
      <c r="AQ12" s="379">
        <v>20</v>
      </c>
      <c r="AR12" s="379">
        <v>13</v>
      </c>
      <c r="AS12" s="379">
        <v>1</v>
      </c>
      <c r="AT12" s="375" t="s">
        <v>22</v>
      </c>
      <c r="AU12" s="379">
        <v>3</v>
      </c>
      <c r="AV12" s="375" t="s">
        <v>22</v>
      </c>
      <c r="AW12" s="375" t="s">
        <v>22</v>
      </c>
      <c r="AX12" s="375" t="s">
        <v>22</v>
      </c>
      <c r="AY12" s="375" t="s">
        <v>22</v>
      </c>
      <c r="AZ12" s="375" t="s">
        <v>22</v>
      </c>
      <c r="BA12" s="375" t="s">
        <v>22</v>
      </c>
      <c r="BB12" s="379">
        <v>2</v>
      </c>
      <c r="BC12" s="379">
        <v>1</v>
      </c>
      <c r="BD12" s="379">
        <v>1</v>
      </c>
      <c r="BE12" s="379">
        <v>1</v>
      </c>
      <c r="BF12" s="375" t="s">
        <v>22</v>
      </c>
      <c r="BG12" s="379">
        <v>1</v>
      </c>
      <c r="BH12" s="379">
        <v>1</v>
      </c>
      <c r="BI12" s="379">
        <v>1</v>
      </c>
      <c r="BJ12" s="375" t="s">
        <v>22</v>
      </c>
      <c r="BK12" s="379">
        <v>1</v>
      </c>
      <c r="BL12" s="375" t="s">
        <v>22</v>
      </c>
      <c r="BM12" s="386">
        <v>24</v>
      </c>
      <c r="BN12" s="389">
        <f t="shared" si="0"/>
        <v>159</v>
      </c>
    </row>
    <row r="13" spans="1:320" ht="19.5" customHeight="1" x14ac:dyDescent="0.25">
      <c r="A13" s="2" t="s">
        <v>7</v>
      </c>
      <c r="B13" s="11">
        <v>1</v>
      </c>
      <c r="C13" s="375" t="s">
        <v>22</v>
      </c>
      <c r="D13" s="375" t="s">
        <v>22</v>
      </c>
      <c r="E13" s="379">
        <v>1</v>
      </c>
      <c r="F13" s="375" t="s">
        <v>22</v>
      </c>
      <c r="G13" s="379">
        <v>1</v>
      </c>
      <c r="H13" s="379">
        <v>1</v>
      </c>
      <c r="I13" s="379">
        <v>1</v>
      </c>
      <c r="J13" s="375" t="s">
        <v>22</v>
      </c>
      <c r="K13" s="379">
        <v>2</v>
      </c>
      <c r="L13" s="379">
        <v>1</v>
      </c>
      <c r="M13" s="379">
        <v>7</v>
      </c>
      <c r="N13" s="375" t="s">
        <v>22</v>
      </c>
      <c r="O13" s="375" t="s">
        <v>22</v>
      </c>
      <c r="P13" s="375" t="s">
        <v>22</v>
      </c>
      <c r="Q13" s="375" t="s">
        <v>22</v>
      </c>
      <c r="R13" s="375" t="s">
        <v>22</v>
      </c>
      <c r="S13" s="379">
        <v>1</v>
      </c>
      <c r="T13" s="375" t="s">
        <v>22</v>
      </c>
      <c r="U13" s="375" t="s">
        <v>22</v>
      </c>
      <c r="V13" s="375" t="s">
        <v>22</v>
      </c>
      <c r="W13" s="375" t="s">
        <v>22</v>
      </c>
      <c r="X13" s="375" t="s">
        <v>22</v>
      </c>
      <c r="Y13" s="375" t="s">
        <v>22</v>
      </c>
      <c r="Z13" s="379">
        <v>10</v>
      </c>
      <c r="AA13" s="379">
        <v>1</v>
      </c>
      <c r="AB13" s="379">
        <v>1</v>
      </c>
      <c r="AC13" s="375" t="s">
        <v>22</v>
      </c>
      <c r="AD13" s="375" t="s">
        <v>22</v>
      </c>
      <c r="AE13" s="375" t="s">
        <v>22</v>
      </c>
      <c r="AF13" s="375" t="s">
        <v>22</v>
      </c>
      <c r="AG13" s="375" t="s">
        <v>22</v>
      </c>
      <c r="AH13" s="379">
        <v>1</v>
      </c>
      <c r="AI13" s="375" t="s">
        <v>22</v>
      </c>
      <c r="AJ13" s="375" t="s">
        <v>22</v>
      </c>
      <c r="AK13" s="375" t="s">
        <v>22</v>
      </c>
      <c r="AL13" s="375" t="s">
        <v>22</v>
      </c>
      <c r="AM13" s="379">
        <v>1</v>
      </c>
      <c r="AN13" s="379">
        <v>3</v>
      </c>
      <c r="AO13" s="375" t="s">
        <v>22</v>
      </c>
      <c r="AP13" s="375" t="s">
        <v>22</v>
      </c>
      <c r="AQ13" s="379">
        <v>6</v>
      </c>
      <c r="AR13" s="379">
        <v>2</v>
      </c>
      <c r="AS13" s="375" t="s">
        <v>22</v>
      </c>
      <c r="AT13" s="375" t="s">
        <v>22</v>
      </c>
      <c r="AU13" s="375" t="s">
        <v>22</v>
      </c>
      <c r="AV13" s="375" t="s">
        <v>22</v>
      </c>
      <c r="AW13" s="375" t="s">
        <v>22</v>
      </c>
      <c r="AX13" s="375" t="s">
        <v>22</v>
      </c>
      <c r="AY13" s="375" t="s">
        <v>22</v>
      </c>
      <c r="AZ13" s="375" t="s">
        <v>22</v>
      </c>
      <c r="BA13" s="375" t="s">
        <v>22</v>
      </c>
      <c r="BB13" s="375" t="s">
        <v>22</v>
      </c>
      <c r="BC13" s="375" t="s">
        <v>22</v>
      </c>
      <c r="BD13" s="375" t="s">
        <v>22</v>
      </c>
      <c r="BE13" s="375" t="s">
        <v>22</v>
      </c>
      <c r="BF13" s="375" t="s">
        <v>22</v>
      </c>
      <c r="BG13" s="375" t="s">
        <v>22</v>
      </c>
      <c r="BH13" s="375" t="s">
        <v>22</v>
      </c>
      <c r="BI13" s="379">
        <v>1</v>
      </c>
      <c r="BJ13" s="375" t="s">
        <v>22</v>
      </c>
      <c r="BK13" s="375" t="s">
        <v>22</v>
      </c>
      <c r="BL13" s="375" t="s">
        <v>22</v>
      </c>
      <c r="BM13" s="386">
        <v>5</v>
      </c>
      <c r="BN13" s="389">
        <f t="shared" si="0"/>
        <v>47</v>
      </c>
    </row>
    <row r="14" spans="1:320" ht="19.5" customHeight="1" x14ac:dyDescent="0.25">
      <c r="A14" s="2" t="s">
        <v>8</v>
      </c>
      <c r="B14" s="13" t="s">
        <v>22</v>
      </c>
      <c r="C14" s="375" t="s">
        <v>22</v>
      </c>
      <c r="D14" s="379">
        <v>1</v>
      </c>
      <c r="E14" s="375" t="s">
        <v>22</v>
      </c>
      <c r="F14" s="375" t="s">
        <v>22</v>
      </c>
      <c r="G14" s="379">
        <v>4</v>
      </c>
      <c r="H14" s="375" t="s">
        <v>22</v>
      </c>
      <c r="I14" s="375" t="s">
        <v>22</v>
      </c>
      <c r="J14" s="375" t="s">
        <v>22</v>
      </c>
      <c r="K14" s="379">
        <v>1</v>
      </c>
      <c r="L14" s="375" t="s">
        <v>22</v>
      </c>
      <c r="M14" s="379">
        <v>9</v>
      </c>
      <c r="N14" s="375" t="s">
        <v>22</v>
      </c>
      <c r="O14" s="375" t="s">
        <v>22</v>
      </c>
      <c r="P14" s="375" t="s">
        <v>22</v>
      </c>
      <c r="Q14" s="379">
        <v>1</v>
      </c>
      <c r="R14" s="375" t="s">
        <v>22</v>
      </c>
      <c r="S14" s="379">
        <v>6</v>
      </c>
      <c r="T14" s="379">
        <v>10</v>
      </c>
      <c r="U14" s="379">
        <v>3</v>
      </c>
      <c r="V14" s="379">
        <v>1</v>
      </c>
      <c r="W14" s="375" t="s">
        <v>22</v>
      </c>
      <c r="X14" s="375" t="s">
        <v>22</v>
      </c>
      <c r="Y14" s="379">
        <v>2</v>
      </c>
      <c r="Z14" s="379">
        <v>21</v>
      </c>
      <c r="AA14" s="379">
        <v>4</v>
      </c>
      <c r="AB14" s="375" t="s">
        <v>22</v>
      </c>
      <c r="AC14" s="379">
        <v>1</v>
      </c>
      <c r="AD14" s="375" t="s">
        <v>22</v>
      </c>
      <c r="AE14" s="375" t="s">
        <v>22</v>
      </c>
      <c r="AF14" s="379">
        <v>1</v>
      </c>
      <c r="AG14" s="375" t="s">
        <v>22</v>
      </c>
      <c r="AH14" s="379">
        <v>5</v>
      </c>
      <c r="AI14" s="375" t="s">
        <v>22</v>
      </c>
      <c r="AJ14" s="375" t="s">
        <v>22</v>
      </c>
      <c r="AK14" s="379">
        <v>1</v>
      </c>
      <c r="AL14" s="379">
        <v>2</v>
      </c>
      <c r="AM14" s="379">
        <v>1</v>
      </c>
      <c r="AN14" s="379">
        <v>7</v>
      </c>
      <c r="AO14" s="379">
        <v>6</v>
      </c>
      <c r="AP14" s="379">
        <v>1</v>
      </c>
      <c r="AQ14" s="379">
        <v>22</v>
      </c>
      <c r="AR14" s="379">
        <v>9</v>
      </c>
      <c r="AS14" s="375" t="s">
        <v>22</v>
      </c>
      <c r="AT14" s="375" t="s">
        <v>22</v>
      </c>
      <c r="AU14" s="375" t="s">
        <v>22</v>
      </c>
      <c r="AV14" s="375" t="s">
        <v>22</v>
      </c>
      <c r="AW14" s="375" t="s">
        <v>22</v>
      </c>
      <c r="AX14" s="375" t="s">
        <v>22</v>
      </c>
      <c r="AY14" s="379">
        <v>1</v>
      </c>
      <c r="AZ14" s="379">
        <v>1</v>
      </c>
      <c r="BA14" s="379">
        <v>1</v>
      </c>
      <c r="BB14" s="379">
        <v>5</v>
      </c>
      <c r="BC14" s="375" t="s">
        <v>22</v>
      </c>
      <c r="BD14" s="379">
        <v>1</v>
      </c>
      <c r="BE14" s="379">
        <v>2</v>
      </c>
      <c r="BF14" s="379">
        <v>1</v>
      </c>
      <c r="BG14" s="379">
        <v>1</v>
      </c>
      <c r="BH14" s="375" t="s">
        <v>22</v>
      </c>
      <c r="BI14" s="375" t="s">
        <v>22</v>
      </c>
      <c r="BJ14" s="375" t="s">
        <v>22</v>
      </c>
      <c r="BK14" s="375" t="s">
        <v>22</v>
      </c>
      <c r="BL14" s="375" t="s">
        <v>22</v>
      </c>
      <c r="BM14" s="386">
        <v>17</v>
      </c>
      <c r="BN14" s="389">
        <f t="shared" si="0"/>
        <v>149</v>
      </c>
    </row>
    <row r="15" spans="1:320" ht="19.5" customHeight="1" x14ac:dyDescent="0.25">
      <c r="A15" s="2" t="s">
        <v>9</v>
      </c>
      <c r="B15" s="13" t="s">
        <v>22</v>
      </c>
      <c r="C15" s="375" t="s">
        <v>22</v>
      </c>
      <c r="D15" s="375" t="s">
        <v>22</v>
      </c>
      <c r="E15" s="375" t="s">
        <v>22</v>
      </c>
      <c r="F15" s="375" t="s">
        <v>22</v>
      </c>
      <c r="G15" s="379">
        <v>1</v>
      </c>
      <c r="H15" s="375" t="s">
        <v>22</v>
      </c>
      <c r="I15" s="375" t="s">
        <v>22</v>
      </c>
      <c r="J15" s="375" t="s">
        <v>22</v>
      </c>
      <c r="K15" s="375" t="s">
        <v>22</v>
      </c>
      <c r="L15" s="379">
        <v>1</v>
      </c>
      <c r="M15" s="379">
        <v>1</v>
      </c>
      <c r="N15" s="375" t="s">
        <v>22</v>
      </c>
      <c r="O15" s="375" t="s">
        <v>22</v>
      </c>
      <c r="P15" s="375" t="s">
        <v>22</v>
      </c>
      <c r="Q15" s="375" t="s">
        <v>22</v>
      </c>
      <c r="R15" s="375" t="s">
        <v>22</v>
      </c>
      <c r="S15" s="379">
        <v>1</v>
      </c>
      <c r="T15" s="379">
        <v>4</v>
      </c>
      <c r="U15" s="375" t="s">
        <v>22</v>
      </c>
      <c r="V15" s="375" t="s">
        <v>22</v>
      </c>
      <c r="W15" s="375" t="s">
        <v>22</v>
      </c>
      <c r="X15" s="375" t="s">
        <v>22</v>
      </c>
      <c r="Y15" s="379">
        <v>1</v>
      </c>
      <c r="Z15" s="379">
        <v>7</v>
      </c>
      <c r="AA15" s="375" t="s">
        <v>22</v>
      </c>
      <c r="AB15" s="375" t="s">
        <v>22</v>
      </c>
      <c r="AC15" s="379">
        <v>1</v>
      </c>
      <c r="AD15" s="375" t="s">
        <v>22</v>
      </c>
      <c r="AE15" s="375" t="s">
        <v>22</v>
      </c>
      <c r="AF15" s="375" t="s">
        <v>22</v>
      </c>
      <c r="AG15" s="375" t="s">
        <v>22</v>
      </c>
      <c r="AH15" s="375" t="s">
        <v>22</v>
      </c>
      <c r="AI15" s="375" t="s">
        <v>22</v>
      </c>
      <c r="AJ15" s="375" t="s">
        <v>22</v>
      </c>
      <c r="AK15" s="375" t="s">
        <v>22</v>
      </c>
      <c r="AL15" s="375" t="s">
        <v>22</v>
      </c>
      <c r="AM15" s="379">
        <v>1</v>
      </c>
      <c r="AN15" s="379">
        <v>2</v>
      </c>
      <c r="AO15" s="379">
        <v>1</v>
      </c>
      <c r="AP15" s="375" t="s">
        <v>22</v>
      </c>
      <c r="AQ15" s="379">
        <v>4</v>
      </c>
      <c r="AR15" s="379">
        <v>3</v>
      </c>
      <c r="AS15" s="375" t="s">
        <v>22</v>
      </c>
      <c r="AT15" s="379">
        <v>1</v>
      </c>
      <c r="AU15" s="375" t="s">
        <v>22</v>
      </c>
      <c r="AV15" s="375" t="s">
        <v>22</v>
      </c>
      <c r="AW15" s="375" t="s">
        <v>22</v>
      </c>
      <c r="AX15" s="375" t="s">
        <v>22</v>
      </c>
      <c r="AY15" s="375" t="s">
        <v>22</v>
      </c>
      <c r="AZ15" s="379">
        <v>1</v>
      </c>
      <c r="BA15" s="375" t="s">
        <v>22</v>
      </c>
      <c r="BB15" s="379">
        <v>2</v>
      </c>
      <c r="BC15" s="375" t="s">
        <v>22</v>
      </c>
      <c r="BD15" s="375" t="s">
        <v>22</v>
      </c>
      <c r="BE15" s="375" t="s">
        <v>22</v>
      </c>
      <c r="BF15" s="379">
        <v>1</v>
      </c>
      <c r="BG15" s="375" t="s">
        <v>22</v>
      </c>
      <c r="BH15" s="375" t="s">
        <v>22</v>
      </c>
      <c r="BI15" s="375" t="s">
        <v>22</v>
      </c>
      <c r="BJ15" s="375" t="s">
        <v>22</v>
      </c>
      <c r="BK15" s="375" t="s">
        <v>22</v>
      </c>
      <c r="BL15" s="375" t="s">
        <v>22</v>
      </c>
      <c r="BM15" s="386">
        <v>6</v>
      </c>
      <c r="BN15" s="389">
        <f t="shared" si="0"/>
        <v>39</v>
      </c>
    </row>
    <row r="16" spans="1:320" ht="16.5" customHeight="1" x14ac:dyDescent="0.25">
      <c r="A16" s="2" t="s">
        <v>10</v>
      </c>
      <c r="B16" s="11">
        <v>1</v>
      </c>
      <c r="C16" s="375" t="s">
        <v>22</v>
      </c>
      <c r="D16" s="375" t="s">
        <v>22</v>
      </c>
      <c r="E16" s="375" t="s">
        <v>22</v>
      </c>
      <c r="F16" s="379">
        <v>4</v>
      </c>
      <c r="G16" s="379">
        <v>5</v>
      </c>
      <c r="H16" s="379">
        <v>1</v>
      </c>
      <c r="I16" s="375" t="s">
        <v>22</v>
      </c>
      <c r="J16" s="379">
        <v>1</v>
      </c>
      <c r="K16" s="379">
        <v>5</v>
      </c>
      <c r="L16" s="379">
        <v>2</v>
      </c>
      <c r="M16" s="379">
        <v>12</v>
      </c>
      <c r="N16" s="379">
        <v>1</v>
      </c>
      <c r="O16" s="379">
        <v>2</v>
      </c>
      <c r="P16" s="379">
        <v>1</v>
      </c>
      <c r="Q16" s="375" t="s">
        <v>22</v>
      </c>
      <c r="R16" s="375" t="s">
        <v>22</v>
      </c>
      <c r="S16" s="379">
        <v>5</v>
      </c>
      <c r="T16" s="379">
        <v>17</v>
      </c>
      <c r="U16" s="379">
        <v>7</v>
      </c>
      <c r="V16" s="379">
        <v>2</v>
      </c>
      <c r="W16" s="379">
        <v>2</v>
      </c>
      <c r="X16" s="375" t="s">
        <v>22</v>
      </c>
      <c r="Y16" s="379">
        <v>2</v>
      </c>
      <c r="Z16" s="379">
        <v>38</v>
      </c>
      <c r="AA16" s="379">
        <v>5</v>
      </c>
      <c r="AB16" s="379">
        <v>1</v>
      </c>
      <c r="AC16" s="379">
        <v>2</v>
      </c>
      <c r="AD16" s="379">
        <v>1</v>
      </c>
      <c r="AE16" s="375" t="s">
        <v>22</v>
      </c>
      <c r="AF16" s="375" t="s">
        <v>22</v>
      </c>
      <c r="AG16" s="379">
        <v>2</v>
      </c>
      <c r="AH16" s="379">
        <v>6</v>
      </c>
      <c r="AI16" s="375" t="s">
        <v>22</v>
      </c>
      <c r="AJ16" s="379">
        <v>1</v>
      </c>
      <c r="AK16" s="379">
        <v>1</v>
      </c>
      <c r="AL16" s="379">
        <v>3</v>
      </c>
      <c r="AM16" s="379">
        <v>6</v>
      </c>
      <c r="AN16" s="379">
        <v>16</v>
      </c>
      <c r="AO16" s="379">
        <v>11</v>
      </c>
      <c r="AP16" s="379">
        <v>2</v>
      </c>
      <c r="AQ16" s="379">
        <v>60</v>
      </c>
      <c r="AR16" s="379">
        <v>26</v>
      </c>
      <c r="AS16" s="375" t="s">
        <v>22</v>
      </c>
      <c r="AT16" s="379">
        <v>1</v>
      </c>
      <c r="AU16" s="379">
        <v>1</v>
      </c>
      <c r="AV16" s="379">
        <v>2</v>
      </c>
      <c r="AW16" s="379">
        <v>3</v>
      </c>
      <c r="AX16" s="379">
        <v>2</v>
      </c>
      <c r="AY16" s="375" t="s">
        <v>22</v>
      </c>
      <c r="AZ16" s="379">
        <v>1</v>
      </c>
      <c r="BA16" s="375" t="s">
        <v>22</v>
      </c>
      <c r="BB16" s="379">
        <v>2</v>
      </c>
      <c r="BC16" s="379">
        <v>3</v>
      </c>
      <c r="BD16" s="379">
        <v>1</v>
      </c>
      <c r="BE16" s="375" t="s">
        <v>22</v>
      </c>
      <c r="BF16" s="379">
        <v>3</v>
      </c>
      <c r="BG16" s="379">
        <v>3</v>
      </c>
      <c r="BH16" s="379">
        <v>1</v>
      </c>
      <c r="BI16" s="375" t="s">
        <v>22</v>
      </c>
      <c r="BJ16" s="375" t="s">
        <v>22</v>
      </c>
      <c r="BK16" s="375" t="s">
        <v>22</v>
      </c>
      <c r="BL16" s="375" t="s">
        <v>22</v>
      </c>
      <c r="BM16" s="386">
        <v>30</v>
      </c>
      <c r="BN16" s="389">
        <f t="shared" si="0"/>
        <v>304</v>
      </c>
    </row>
    <row r="17" spans="1:66" x14ac:dyDescent="0.25">
      <c r="A17" s="2" t="s">
        <v>11</v>
      </c>
      <c r="B17" s="13" t="s">
        <v>22</v>
      </c>
      <c r="C17" s="375" t="s">
        <v>22</v>
      </c>
      <c r="D17" s="375" t="s">
        <v>22</v>
      </c>
      <c r="E17" s="375" t="s">
        <v>22</v>
      </c>
      <c r="F17" s="375" t="s">
        <v>22</v>
      </c>
      <c r="G17" s="379">
        <v>1</v>
      </c>
      <c r="H17" s="379">
        <v>1</v>
      </c>
      <c r="I17" s="375" t="s">
        <v>22</v>
      </c>
      <c r="J17" s="375" t="s">
        <v>22</v>
      </c>
      <c r="K17" s="379">
        <v>2</v>
      </c>
      <c r="L17" s="375" t="s">
        <v>22</v>
      </c>
      <c r="M17" s="379">
        <v>1</v>
      </c>
      <c r="N17" s="375" t="s">
        <v>22</v>
      </c>
      <c r="O17" s="375" t="s">
        <v>22</v>
      </c>
      <c r="P17" s="375" t="s">
        <v>22</v>
      </c>
      <c r="Q17" s="375" t="s">
        <v>22</v>
      </c>
      <c r="R17" s="375" t="s">
        <v>22</v>
      </c>
      <c r="S17" s="379">
        <v>2</v>
      </c>
      <c r="T17" s="379">
        <v>1</v>
      </c>
      <c r="U17" s="375" t="s">
        <v>22</v>
      </c>
      <c r="V17" s="375" t="s">
        <v>22</v>
      </c>
      <c r="W17" s="375" t="s">
        <v>22</v>
      </c>
      <c r="X17" s="375" t="s">
        <v>22</v>
      </c>
      <c r="Y17" s="375" t="s">
        <v>22</v>
      </c>
      <c r="Z17" s="379">
        <v>6</v>
      </c>
      <c r="AA17" s="375" t="s">
        <v>22</v>
      </c>
      <c r="AB17" s="375" t="s">
        <v>22</v>
      </c>
      <c r="AC17" s="375" t="s">
        <v>22</v>
      </c>
      <c r="AD17" s="379">
        <v>1</v>
      </c>
      <c r="AE17" s="375" t="s">
        <v>22</v>
      </c>
      <c r="AF17" s="375" t="s">
        <v>22</v>
      </c>
      <c r="AG17" s="375" t="s">
        <v>22</v>
      </c>
      <c r="AH17" s="375" t="s">
        <v>22</v>
      </c>
      <c r="AI17" s="375" t="s">
        <v>22</v>
      </c>
      <c r="AJ17" s="375" t="s">
        <v>22</v>
      </c>
      <c r="AK17" s="375" t="s">
        <v>22</v>
      </c>
      <c r="AL17" s="379">
        <v>1</v>
      </c>
      <c r="AM17" s="375" t="s">
        <v>22</v>
      </c>
      <c r="AN17" s="379">
        <v>4</v>
      </c>
      <c r="AO17" s="379">
        <v>2</v>
      </c>
      <c r="AP17" s="379">
        <v>1</v>
      </c>
      <c r="AQ17" s="379">
        <v>4</v>
      </c>
      <c r="AR17" s="379">
        <v>3</v>
      </c>
      <c r="AS17" s="375" t="s">
        <v>22</v>
      </c>
      <c r="AT17" s="375" t="s">
        <v>22</v>
      </c>
      <c r="AU17" s="375" t="s">
        <v>22</v>
      </c>
      <c r="AV17" s="375" t="s">
        <v>22</v>
      </c>
      <c r="AW17" s="375" t="s">
        <v>22</v>
      </c>
      <c r="AX17" s="375" t="s">
        <v>22</v>
      </c>
      <c r="AY17" s="375" t="s">
        <v>22</v>
      </c>
      <c r="AZ17" s="375" t="s">
        <v>22</v>
      </c>
      <c r="BA17" s="375" t="s">
        <v>22</v>
      </c>
      <c r="BB17" s="375" t="s">
        <v>22</v>
      </c>
      <c r="BC17" s="375" t="s">
        <v>22</v>
      </c>
      <c r="BD17" s="379">
        <v>1</v>
      </c>
      <c r="BE17" s="375" t="s">
        <v>22</v>
      </c>
      <c r="BF17" s="375" t="s">
        <v>22</v>
      </c>
      <c r="BG17" s="375" t="s">
        <v>22</v>
      </c>
      <c r="BH17" s="375" t="s">
        <v>22</v>
      </c>
      <c r="BI17" s="375" t="s">
        <v>22</v>
      </c>
      <c r="BJ17" s="375" t="s">
        <v>22</v>
      </c>
      <c r="BK17" s="375" t="s">
        <v>22</v>
      </c>
      <c r="BL17" s="375" t="s">
        <v>22</v>
      </c>
      <c r="BM17" s="386">
        <v>6</v>
      </c>
      <c r="BN17" s="389">
        <f t="shared" si="0"/>
        <v>37</v>
      </c>
    </row>
    <row r="18" spans="1:66" x14ac:dyDescent="0.25">
      <c r="A18" s="2" t="s">
        <v>12</v>
      </c>
      <c r="B18" s="11">
        <v>2</v>
      </c>
      <c r="C18" s="379">
        <v>1</v>
      </c>
      <c r="D18" s="379">
        <v>2</v>
      </c>
      <c r="E18" s="379">
        <v>1</v>
      </c>
      <c r="F18" s="379">
        <v>2</v>
      </c>
      <c r="G18" s="379">
        <v>2</v>
      </c>
      <c r="H18" s="379">
        <v>2</v>
      </c>
      <c r="I18" s="379">
        <v>2</v>
      </c>
      <c r="J18" s="379">
        <v>1</v>
      </c>
      <c r="K18" s="379">
        <v>5</v>
      </c>
      <c r="L18" s="379">
        <v>2</v>
      </c>
      <c r="M18" s="379">
        <v>5</v>
      </c>
      <c r="N18" s="379">
        <v>1</v>
      </c>
      <c r="O18" s="379">
        <v>1</v>
      </c>
      <c r="P18" s="379">
        <v>2</v>
      </c>
      <c r="Q18" s="379">
        <v>1</v>
      </c>
      <c r="R18" s="379">
        <v>1</v>
      </c>
      <c r="S18" s="379">
        <v>3</v>
      </c>
      <c r="T18" s="379">
        <v>2</v>
      </c>
      <c r="U18" s="379">
        <v>3</v>
      </c>
      <c r="V18" s="379">
        <v>2</v>
      </c>
      <c r="W18" s="379">
        <v>1</v>
      </c>
      <c r="X18" s="379">
        <v>2</v>
      </c>
      <c r="Y18" s="379">
        <v>3</v>
      </c>
      <c r="Z18" s="379">
        <v>2</v>
      </c>
      <c r="AA18" s="379">
        <v>2</v>
      </c>
      <c r="AB18" s="379">
        <v>2</v>
      </c>
      <c r="AC18" s="379">
        <v>2</v>
      </c>
      <c r="AD18" s="379">
        <v>1</v>
      </c>
      <c r="AE18" s="379">
        <v>2</v>
      </c>
      <c r="AF18" s="379">
        <v>3</v>
      </c>
      <c r="AG18" s="379">
        <v>1</v>
      </c>
      <c r="AH18" s="379">
        <v>2</v>
      </c>
      <c r="AI18" s="379">
        <v>2</v>
      </c>
      <c r="AJ18" s="379">
        <v>1</v>
      </c>
      <c r="AK18" s="379">
        <v>2</v>
      </c>
      <c r="AL18" s="379">
        <v>4</v>
      </c>
      <c r="AM18" s="379">
        <v>1</v>
      </c>
      <c r="AN18" s="379">
        <v>4</v>
      </c>
      <c r="AO18" s="379">
        <v>3</v>
      </c>
      <c r="AP18" s="379">
        <v>2</v>
      </c>
      <c r="AQ18" s="379">
        <v>5</v>
      </c>
      <c r="AR18" s="379">
        <v>4</v>
      </c>
      <c r="AS18" s="379">
        <v>2</v>
      </c>
      <c r="AT18" s="379">
        <v>1</v>
      </c>
      <c r="AU18" s="379">
        <v>1</v>
      </c>
      <c r="AV18" s="379">
        <v>1</v>
      </c>
      <c r="AW18" s="379">
        <v>2</v>
      </c>
      <c r="AX18" s="379">
        <v>1</v>
      </c>
      <c r="AY18" s="379">
        <v>2</v>
      </c>
      <c r="AZ18" s="379">
        <v>2</v>
      </c>
      <c r="BA18" s="379">
        <v>1</v>
      </c>
      <c r="BB18" s="379">
        <v>2</v>
      </c>
      <c r="BC18" s="379">
        <v>2</v>
      </c>
      <c r="BD18" s="379">
        <v>2</v>
      </c>
      <c r="BE18" s="379">
        <v>2</v>
      </c>
      <c r="BF18" s="379">
        <v>2</v>
      </c>
      <c r="BG18" s="379">
        <v>2</v>
      </c>
      <c r="BH18" s="379">
        <v>2</v>
      </c>
      <c r="BI18" s="379">
        <v>1</v>
      </c>
      <c r="BJ18" s="379">
        <v>1</v>
      </c>
      <c r="BK18" s="379">
        <v>2</v>
      </c>
      <c r="BL18" s="379">
        <v>1</v>
      </c>
      <c r="BM18" s="386">
        <v>4</v>
      </c>
      <c r="BN18" s="389">
        <f t="shared" si="0"/>
        <v>130</v>
      </c>
    </row>
    <row r="19" spans="1:66" x14ac:dyDescent="0.25">
      <c r="A19" s="2" t="s">
        <v>13</v>
      </c>
      <c r="B19" s="13" t="s">
        <v>22</v>
      </c>
      <c r="C19" s="375" t="s">
        <v>22</v>
      </c>
      <c r="D19" s="375" t="s">
        <v>22</v>
      </c>
      <c r="E19" s="379">
        <v>2</v>
      </c>
      <c r="F19" s="375" t="s">
        <v>22</v>
      </c>
      <c r="G19" s="379">
        <v>2</v>
      </c>
      <c r="H19" s="375" t="s">
        <v>22</v>
      </c>
      <c r="I19" s="375" t="s">
        <v>22</v>
      </c>
      <c r="J19" s="375" t="s">
        <v>22</v>
      </c>
      <c r="K19" s="379">
        <v>1</v>
      </c>
      <c r="L19" s="375" t="s">
        <v>22</v>
      </c>
      <c r="M19" s="379">
        <v>5</v>
      </c>
      <c r="N19" s="375" t="s">
        <v>22</v>
      </c>
      <c r="O19" s="375" t="s">
        <v>22</v>
      </c>
      <c r="P19" s="375" t="s">
        <v>22</v>
      </c>
      <c r="Q19" s="375" t="s">
        <v>22</v>
      </c>
      <c r="R19" s="375" t="s">
        <v>22</v>
      </c>
      <c r="S19" s="379">
        <v>2</v>
      </c>
      <c r="T19" s="379">
        <v>4</v>
      </c>
      <c r="U19" s="379">
        <v>1</v>
      </c>
      <c r="V19" s="379">
        <v>1</v>
      </c>
      <c r="W19" s="375" t="s">
        <v>22</v>
      </c>
      <c r="X19" s="375" t="s">
        <v>22</v>
      </c>
      <c r="Y19" s="379">
        <v>1</v>
      </c>
      <c r="Z19" s="379">
        <v>8</v>
      </c>
      <c r="AA19" s="379">
        <v>2</v>
      </c>
      <c r="AB19" s="375" t="s">
        <v>22</v>
      </c>
      <c r="AC19" s="375" t="s">
        <v>22</v>
      </c>
      <c r="AD19" s="375" t="s">
        <v>22</v>
      </c>
      <c r="AE19" s="375" t="s">
        <v>22</v>
      </c>
      <c r="AF19" s="375" t="s">
        <v>22</v>
      </c>
      <c r="AG19" s="375" t="s">
        <v>22</v>
      </c>
      <c r="AH19" s="379">
        <v>1</v>
      </c>
      <c r="AI19" s="379">
        <v>1</v>
      </c>
      <c r="AJ19" s="375" t="s">
        <v>22</v>
      </c>
      <c r="AK19" s="375" t="s">
        <v>22</v>
      </c>
      <c r="AL19" s="379">
        <v>1</v>
      </c>
      <c r="AM19" s="375" t="s">
        <v>22</v>
      </c>
      <c r="AN19" s="379">
        <v>3</v>
      </c>
      <c r="AO19" s="379">
        <v>2</v>
      </c>
      <c r="AP19" s="375" t="s">
        <v>22</v>
      </c>
      <c r="AQ19" s="379">
        <v>15</v>
      </c>
      <c r="AR19" s="379">
        <v>4</v>
      </c>
      <c r="AS19" s="375" t="s">
        <v>22</v>
      </c>
      <c r="AT19" s="375" t="s">
        <v>22</v>
      </c>
      <c r="AU19" s="379">
        <v>1</v>
      </c>
      <c r="AV19" s="375" t="s">
        <v>22</v>
      </c>
      <c r="AW19" s="375" t="s">
        <v>22</v>
      </c>
      <c r="AX19" s="375" t="s">
        <v>22</v>
      </c>
      <c r="AY19" s="375" t="s">
        <v>22</v>
      </c>
      <c r="AZ19" s="375" t="s">
        <v>22</v>
      </c>
      <c r="BA19" s="375" t="s">
        <v>22</v>
      </c>
      <c r="BB19" s="375" t="s">
        <v>22</v>
      </c>
      <c r="BC19" s="375" t="s">
        <v>22</v>
      </c>
      <c r="BD19" s="375" t="s">
        <v>22</v>
      </c>
      <c r="BE19" s="379">
        <v>1</v>
      </c>
      <c r="BF19" s="379">
        <v>1</v>
      </c>
      <c r="BG19" s="375" t="s">
        <v>22</v>
      </c>
      <c r="BH19" s="375" t="s">
        <v>22</v>
      </c>
      <c r="BI19" s="375" t="s">
        <v>22</v>
      </c>
      <c r="BJ19" s="375" t="s">
        <v>22</v>
      </c>
      <c r="BK19" s="375" t="s">
        <v>22</v>
      </c>
      <c r="BL19" s="375" t="s">
        <v>22</v>
      </c>
      <c r="BM19" s="386">
        <v>3</v>
      </c>
      <c r="BN19" s="389">
        <f t="shared" si="0"/>
        <v>62</v>
      </c>
    </row>
    <row r="20" spans="1:66" x14ac:dyDescent="0.25">
      <c r="A20" s="2" t="s">
        <v>14</v>
      </c>
      <c r="B20" s="13" t="s">
        <v>22</v>
      </c>
      <c r="C20" s="375" t="s">
        <v>22</v>
      </c>
      <c r="D20" s="375" t="s">
        <v>22</v>
      </c>
      <c r="E20" s="375" t="s">
        <v>22</v>
      </c>
      <c r="F20" s="375" t="s">
        <v>22</v>
      </c>
      <c r="G20" s="375" t="s">
        <v>22</v>
      </c>
      <c r="H20" s="375" t="s">
        <v>22</v>
      </c>
      <c r="I20" s="375" t="s">
        <v>22</v>
      </c>
      <c r="J20" s="375" t="s">
        <v>22</v>
      </c>
      <c r="K20" s="375" t="s">
        <v>22</v>
      </c>
      <c r="L20" s="375" t="s">
        <v>22</v>
      </c>
      <c r="M20" s="379">
        <v>7</v>
      </c>
      <c r="N20" s="375" t="s">
        <v>22</v>
      </c>
      <c r="O20" s="375" t="s">
        <v>22</v>
      </c>
      <c r="P20" s="375" t="s">
        <v>22</v>
      </c>
      <c r="Q20" s="375" t="s">
        <v>22</v>
      </c>
      <c r="R20" s="375" t="s">
        <v>22</v>
      </c>
      <c r="S20" s="375" t="s">
        <v>22</v>
      </c>
      <c r="T20" s="379">
        <v>3</v>
      </c>
      <c r="U20" s="379">
        <v>1</v>
      </c>
      <c r="V20" s="375" t="s">
        <v>22</v>
      </c>
      <c r="W20" s="375" t="s">
        <v>22</v>
      </c>
      <c r="X20" s="375" t="s">
        <v>22</v>
      </c>
      <c r="Y20" s="375" t="s">
        <v>22</v>
      </c>
      <c r="Z20" s="379">
        <v>10</v>
      </c>
      <c r="AA20" s="379">
        <v>1</v>
      </c>
      <c r="AB20" s="375" t="s">
        <v>22</v>
      </c>
      <c r="AC20" s="375" t="s">
        <v>22</v>
      </c>
      <c r="AD20" s="375" t="s">
        <v>22</v>
      </c>
      <c r="AE20" s="375" t="s">
        <v>22</v>
      </c>
      <c r="AF20" s="375" t="s">
        <v>22</v>
      </c>
      <c r="AG20" s="379">
        <v>1</v>
      </c>
      <c r="AH20" s="379">
        <v>2</v>
      </c>
      <c r="AI20" s="375" t="s">
        <v>22</v>
      </c>
      <c r="AJ20" s="375" t="s">
        <v>22</v>
      </c>
      <c r="AK20" s="375" t="s">
        <v>22</v>
      </c>
      <c r="AL20" s="375" t="s">
        <v>22</v>
      </c>
      <c r="AM20" s="379">
        <v>1</v>
      </c>
      <c r="AN20" s="379">
        <v>2</v>
      </c>
      <c r="AO20" s="379">
        <v>2</v>
      </c>
      <c r="AP20" s="379">
        <v>1</v>
      </c>
      <c r="AQ20" s="379">
        <v>24</v>
      </c>
      <c r="AR20" s="379">
        <v>15</v>
      </c>
      <c r="AS20" s="375" t="s">
        <v>22</v>
      </c>
      <c r="AT20" s="379">
        <v>1</v>
      </c>
      <c r="AU20" s="375" t="s">
        <v>22</v>
      </c>
      <c r="AV20" s="375" t="s">
        <v>22</v>
      </c>
      <c r="AW20" s="375" t="s">
        <v>22</v>
      </c>
      <c r="AX20" s="379">
        <v>1</v>
      </c>
      <c r="AY20" s="375" t="s">
        <v>22</v>
      </c>
      <c r="AZ20" s="375" t="s">
        <v>22</v>
      </c>
      <c r="BA20" s="379">
        <v>1</v>
      </c>
      <c r="BB20" s="375" t="s">
        <v>22</v>
      </c>
      <c r="BC20" s="375" t="s">
        <v>22</v>
      </c>
      <c r="BD20" s="375" t="s">
        <v>22</v>
      </c>
      <c r="BE20" s="375" t="s">
        <v>22</v>
      </c>
      <c r="BF20" s="375" t="s">
        <v>22</v>
      </c>
      <c r="BG20" s="375" t="s">
        <v>22</v>
      </c>
      <c r="BH20" s="375" t="s">
        <v>22</v>
      </c>
      <c r="BI20" s="375" t="s">
        <v>22</v>
      </c>
      <c r="BJ20" s="375" t="s">
        <v>22</v>
      </c>
      <c r="BK20" s="375" t="s">
        <v>22</v>
      </c>
      <c r="BL20" s="375" t="s">
        <v>22</v>
      </c>
      <c r="BM20" s="386">
        <v>3</v>
      </c>
      <c r="BN20" s="389">
        <f t="shared" si="0"/>
        <v>76</v>
      </c>
    </row>
    <row r="21" spans="1:66" x14ac:dyDescent="0.25">
      <c r="A21" s="2" t="s">
        <v>15</v>
      </c>
      <c r="B21" s="13" t="s">
        <v>22</v>
      </c>
      <c r="C21" s="375" t="s">
        <v>22</v>
      </c>
      <c r="D21" s="375" t="s">
        <v>22</v>
      </c>
      <c r="E21" s="375" t="s">
        <v>22</v>
      </c>
      <c r="F21" s="375" t="s">
        <v>22</v>
      </c>
      <c r="G21" s="379">
        <v>2</v>
      </c>
      <c r="H21" s="375" t="s">
        <v>22</v>
      </c>
      <c r="I21" s="375" t="s">
        <v>22</v>
      </c>
      <c r="J21" s="375" t="s">
        <v>22</v>
      </c>
      <c r="K21" s="379">
        <v>1</v>
      </c>
      <c r="L21" s="375" t="s">
        <v>22</v>
      </c>
      <c r="M21" s="379">
        <v>3</v>
      </c>
      <c r="N21" s="379">
        <v>2</v>
      </c>
      <c r="O21" s="379">
        <v>1</v>
      </c>
      <c r="P21" s="375" t="s">
        <v>22</v>
      </c>
      <c r="Q21" s="375" t="s">
        <v>22</v>
      </c>
      <c r="R21" s="375" t="s">
        <v>22</v>
      </c>
      <c r="S21" s="379">
        <v>2</v>
      </c>
      <c r="T21" s="379">
        <v>4</v>
      </c>
      <c r="U21" s="379">
        <v>1</v>
      </c>
      <c r="V21" s="379">
        <v>2</v>
      </c>
      <c r="W21" s="375" t="s">
        <v>22</v>
      </c>
      <c r="X21" s="375" t="s">
        <v>22</v>
      </c>
      <c r="Y21" s="375" t="s">
        <v>22</v>
      </c>
      <c r="Z21" s="379">
        <v>13</v>
      </c>
      <c r="AA21" s="375" t="s">
        <v>22</v>
      </c>
      <c r="AB21" s="379">
        <v>1</v>
      </c>
      <c r="AC21" s="375" t="s">
        <v>22</v>
      </c>
      <c r="AD21" s="375" t="s">
        <v>22</v>
      </c>
      <c r="AE21" s="375" t="s">
        <v>22</v>
      </c>
      <c r="AF21" s="375" t="s">
        <v>22</v>
      </c>
      <c r="AG21" s="375" t="s">
        <v>22</v>
      </c>
      <c r="AH21" s="379">
        <v>1</v>
      </c>
      <c r="AI21" s="375" t="s">
        <v>22</v>
      </c>
      <c r="AJ21" s="379">
        <v>1</v>
      </c>
      <c r="AK21" s="375" t="s">
        <v>22</v>
      </c>
      <c r="AL21" s="379">
        <v>1</v>
      </c>
      <c r="AM21" s="375" t="s">
        <v>22</v>
      </c>
      <c r="AN21" s="375" t="s">
        <v>22</v>
      </c>
      <c r="AO21" s="375" t="s">
        <v>22</v>
      </c>
      <c r="AP21" s="375" t="s">
        <v>22</v>
      </c>
      <c r="AQ21" s="379">
        <v>17</v>
      </c>
      <c r="AR21" s="379">
        <v>4</v>
      </c>
      <c r="AS21" s="375" t="s">
        <v>22</v>
      </c>
      <c r="AT21" s="375" t="s">
        <v>22</v>
      </c>
      <c r="AU21" s="375" t="s">
        <v>22</v>
      </c>
      <c r="AV21" s="375" t="s">
        <v>22</v>
      </c>
      <c r="AW21" s="375" t="s">
        <v>22</v>
      </c>
      <c r="AX21" s="375" t="s">
        <v>22</v>
      </c>
      <c r="AY21" s="375" t="s">
        <v>22</v>
      </c>
      <c r="AZ21" s="375" t="s">
        <v>22</v>
      </c>
      <c r="BA21" s="375" t="s">
        <v>22</v>
      </c>
      <c r="BB21" s="375" t="s">
        <v>22</v>
      </c>
      <c r="BC21" s="379">
        <v>1</v>
      </c>
      <c r="BD21" s="375" t="s">
        <v>22</v>
      </c>
      <c r="BE21" s="375" t="s">
        <v>22</v>
      </c>
      <c r="BF21" s="375" t="s">
        <v>22</v>
      </c>
      <c r="BG21" s="375" t="s">
        <v>22</v>
      </c>
      <c r="BH21" s="375" t="s">
        <v>22</v>
      </c>
      <c r="BI21" s="375" t="s">
        <v>22</v>
      </c>
      <c r="BJ21" s="375" t="s">
        <v>22</v>
      </c>
      <c r="BK21" s="375" t="s">
        <v>22</v>
      </c>
      <c r="BL21" s="375" t="s">
        <v>22</v>
      </c>
      <c r="BM21" s="386">
        <v>11</v>
      </c>
      <c r="BN21" s="389">
        <f t="shared" si="0"/>
        <v>68</v>
      </c>
    </row>
    <row r="22" spans="1:66" x14ac:dyDescent="0.25">
      <c r="A22" s="3" t="s">
        <v>16</v>
      </c>
      <c r="B22" s="11">
        <v>1</v>
      </c>
      <c r="C22" s="375" t="s">
        <v>22</v>
      </c>
      <c r="D22" s="379">
        <v>3</v>
      </c>
      <c r="E22" s="375" t="s">
        <v>22</v>
      </c>
      <c r="F22" s="379">
        <v>1</v>
      </c>
      <c r="G22" s="379">
        <v>10</v>
      </c>
      <c r="H22" s="379">
        <v>1</v>
      </c>
      <c r="I22" s="379">
        <v>3</v>
      </c>
      <c r="J22" s="379">
        <v>1</v>
      </c>
      <c r="K22" s="379">
        <v>7</v>
      </c>
      <c r="L22" s="379">
        <v>1</v>
      </c>
      <c r="M22" s="379">
        <v>16</v>
      </c>
      <c r="N22" s="379">
        <v>4</v>
      </c>
      <c r="O22" s="379">
        <v>1</v>
      </c>
      <c r="P22" s="375" t="s">
        <v>22</v>
      </c>
      <c r="Q22" s="379">
        <v>1</v>
      </c>
      <c r="R22" s="379">
        <v>1</v>
      </c>
      <c r="S22" s="379">
        <v>5</v>
      </c>
      <c r="T22" s="379">
        <v>25</v>
      </c>
      <c r="U22" s="379">
        <v>4</v>
      </c>
      <c r="V22" s="379">
        <v>2</v>
      </c>
      <c r="W22" s="379">
        <v>1</v>
      </c>
      <c r="X22" s="375" t="s">
        <v>22</v>
      </c>
      <c r="Y22" s="375" t="s">
        <v>22</v>
      </c>
      <c r="Z22" s="379">
        <v>35</v>
      </c>
      <c r="AA22" s="379">
        <v>7</v>
      </c>
      <c r="AB22" s="375" t="s">
        <v>22</v>
      </c>
      <c r="AC22" s="375" t="s">
        <v>22</v>
      </c>
      <c r="AD22" s="375" t="s">
        <v>22</v>
      </c>
      <c r="AE22" s="379">
        <v>1</v>
      </c>
      <c r="AF22" s="375" t="s">
        <v>22</v>
      </c>
      <c r="AG22" s="379">
        <v>3</v>
      </c>
      <c r="AH22" s="379">
        <v>12</v>
      </c>
      <c r="AI22" s="375" t="s">
        <v>22</v>
      </c>
      <c r="AJ22" s="375" t="s">
        <v>22</v>
      </c>
      <c r="AK22" s="375" t="s">
        <v>22</v>
      </c>
      <c r="AL22" s="379">
        <v>3</v>
      </c>
      <c r="AM22" s="379">
        <v>3</v>
      </c>
      <c r="AN22" s="379">
        <v>12</v>
      </c>
      <c r="AO22" s="379">
        <v>6</v>
      </c>
      <c r="AP22" s="379">
        <v>4</v>
      </c>
      <c r="AQ22" s="379">
        <v>71</v>
      </c>
      <c r="AR22" s="379">
        <v>28</v>
      </c>
      <c r="AS22" s="375" t="s">
        <v>22</v>
      </c>
      <c r="AT22" s="379">
        <v>2</v>
      </c>
      <c r="AU22" s="379">
        <v>2</v>
      </c>
      <c r="AV22" s="375" t="s">
        <v>22</v>
      </c>
      <c r="AW22" s="375" t="s">
        <v>22</v>
      </c>
      <c r="AX22" s="379">
        <v>2</v>
      </c>
      <c r="AY22" s="375" t="s">
        <v>22</v>
      </c>
      <c r="AZ22" s="375" t="s">
        <v>22</v>
      </c>
      <c r="BA22" s="379">
        <v>1</v>
      </c>
      <c r="BB22" s="379">
        <v>3</v>
      </c>
      <c r="BC22" s="379">
        <v>2</v>
      </c>
      <c r="BD22" s="379">
        <v>1</v>
      </c>
      <c r="BE22" s="379">
        <v>4</v>
      </c>
      <c r="BF22" s="375" t="s">
        <v>22</v>
      </c>
      <c r="BG22" s="375" t="s">
        <v>22</v>
      </c>
      <c r="BH22" s="375" t="s">
        <v>22</v>
      </c>
      <c r="BI22" s="375" t="s">
        <v>22</v>
      </c>
      <c r="BJ22" s="375" t="s">
        <v>22</v>
      </c>
      <c r="BK22" s="375" t="s">
        <v>22</v>
      </c>
      <c r="BL22" s="375" t="s">
        <v>22</v>
      </c>
      <c r="BM22" s="386">
        <v>28</v>
      </c>
      <c r="BN22" s="389">
        <f t="shared" si="0"/>
        <v>318</v>
      </c>
    </row>
    <row r="23" spans="1:66" ht="15.75" thickBot="1" x14ac:dyDescent="0.3">
      <c r="A23" s="17" t="s">
        <v>17</v>
      </c>
      <c r="B23" s="14" t="s">
        <v>22</v>
      </c>
      <c r="C23" s="381" t="s">
        <v>22</v>
      </c>
      <c r="D23" s="381" t="s">
        <v>22</v>
      </c>
      <c r="E23" s="381" t="s">
        <v>22</v>
      </c>
      <c r="F23" s="381" t="s">
        <v>22</v>
      </c>
      <c r="G23" s="381" t="s">
        <v>22</v>
      </c>
      <c r="H23" s="381" t="s">
        <v>22</v>
      </c>
      <c r="I23" s="381" t="s">
        <v>22</v>
      </c>
      <c r="J23" s="381" t="s">
        <v>22</v>
      </c>
      <c r="K23" s="381" t="s">
        <v>22</v>
      </c>
      <c r="L23" s="381" t="s">
        <v>22</v>
      </c>
      <c r="M23" s="381" t="s">
        <v>22</v>
      </c>
      <c r="N23" s="381" t="s">
        <v>22</v>
      </c>
      <c r="O23" s="381" t="s">
        <v>22</v>
      </c>
      <c r="P23" s="381" t="s">
        <v>22</v>
      </c>
      <c r="Q23" s="381" t="s">
        <v>22</v>
      </c>
      <c r="R23" s="381" t="s">
        <v>22</v>
      </c>
      <c r="S23" s="381" t="s">
        <v>22</v>
      </c>
      <c r="T23" s="381" t="s">
        <v>22</v>
      </c>
      <c r="U23" s="381" t="s">
        <v>22</v>
      </c>
      <c r="V23" s="381" t="s">
        <v>22</v>
      </c>
      <c r="W23" s="381" t="s">
        <v>22</v>
      </c>
      <c r="X23" s="381" t="s">
        <v>22</v>
      </c>
      <c r="Y23" s="381" t="s">
        <v>22</v>
      </c>
      <c r="Z23" s="381" t="s">
        <v>22</v>
      </c>
      <c r="AA23" s="381" t="s">
        <v>22</v>
      </c>
      <c r="AB23" s="381" t="s">
        <v>22</v>
      </c>
      <c r="AC23" s="381" t="s">
        <v>22</v>
      </c>
      <c r="AD23" s="381" t="s">
        <v>22</v>
      </c>
      <c r="AE23" s="381" t="s">
        <v>22</v>
      </c>
      <c r="AF23" s="381" t="s">
        <v>22</v>
      </c>
      <c r="AG23" s="381" t="s">
        <v>22</v>
      </c>
      <c r="AH23" s="381" t="s">
        <v>22</v>
      </c>
      <c r="AI23" s="381" t="s">
        <v>22</v>
      </c>
      <c r="AJ23" s="381" t="s">
        <v>22</v>
      </c>
      <c r="AK23" s="381" t="s">
        <v>22</v>
      </c>
      <c r="AL23" s="381" t="s">
        <v>22</v>
      </c>
      <c r="AM23" s="381" t="s">
        <v>22</v>
      </c>
      <c r="AN23" s="381" t="s">
        <v>22</v>
      </c>
      <c r="AO23" s="381" t="s">
        <v>22</v>
      </c>
      <c r="AP23" s="381" t="s">
        <v>22</v>
      </c>
      <c r="AQ23" s="381" t="s">
        <v>22</v>
      </c>
      <c r="AR23" s="381" t="s">
        <v>22</v>
      </c>
      <c r="AS23" s="381" t="s">
        <v>22</v>
      </c>
      <c r="AT23" s="381" t="s">
        <v>22</v>
      </c>
      <c r="AU23" s="381" t="s">
        <v>22</v>
      </c>
      <c r="AV23" s="381" t="s">
        <v>22</v>
      </c>
      <c r="AW23" s="381" t="s">
        <v>22</v>
      </c>
      <c r="AX23" s="381" t="s">
        <v>22</v>
      </c>
      <c r="AY23" s="381" t="s">
        <v>22</v>
      </c>
      <c r="AZ23" s="381" t="s">
        <v>22</v>
      </c>
      <c r="BA23" s="381" t="s">
        <v>22</v>
      </c>
      <c r="BB23" s="381" t="s">
        <v>22</v>
      </c>
      <c r="BC23" s="381" t="s">
        <v>22</v>
      </c>
      <c r="BD23" s="381" t="s">
        <v>22</v>
      </c>
      <c r="BE23" s="381" t="s">
        <v>22</v>
      </c>
      <c r="BF23" s="381" t="s">
        <v>22</v>
      </c>
      <c r="BG23" s="381" t="s">
        <v>22</v>
      </c>
      <c r="BH23" s="381" t="s">
        <v>22</v>
      </c>
      <c r="BI23" s="381" t="s">
        <v>22</v>
      </c>
      <c r="BJ23" s="381" t="s">
        <v>22</v>
      </c>
      <c r="BK23" s="381" t="s">
        <v>22</v>
      </c>
      <c r="BL23" s="381" t="s">
        <v>22</v>
      </c>
      <c r="BM23" s="387" t="s">
        <v>22</v>
      </c>
      <c r="BN23" s="389">
        <f t="shared" si="0"/>
        <v>0</v>
      </c>
    </row>
    <row r="25" spans="1:66" x14ac:dyDescent="0.25">
      <c r="A25" s="382" t="s">
        <v>86</v>
      </c>
    </row>
    <row r="26" spans="1:66" x14ac:dyDescent="0.25">
      <c r="A26" t="s">
        <v>87</v>
      </c>
    </row>
  </sheetData>
  <mergeCells count="66">
    <mergeCell ref="BN3:BN4"/>
    <mergeCell ref="BC3:BC4"/>
    <mergeCell ref="BD3:BD4"/>
    <mergeCell ref="BE3:BE4"/>
    <mergeCell ref="BF3:BF4"/>
    <mergeCell ref="BG3:BG4"/>
    <mergeCell ref="BH3:BH4"/>
    <mergeCell ref="BI3:BI4"/>
    <mergeCell ref="BJ3:BJ4"/>
    <mergeCell ref="BK3:BK4"/>
    <mergeCell ref="BL3:BL4"/>
    <mergeCell ref="BM3:BM4"/>
    <mergeCell ref="BB3:BB4"/>
    <mergeCell ref="AQ3:AQ4"/>
    <mergeCell ref="AR3:AR4"/>
    <mergeCell ref="AS3:AS4"/>
    <mergeCell ref="AT3:AT4"/>
    <mergeCell ref="AU3:AU4"/>
    <mergeCell ref="AV3:AV4"/>
    <mergeCell ref="AW3:AW4"/>
    <mergeCell ref="AX3:AX4"/>
    <mergeCell ref="AY3:AY4"/>
    <mergeCell ref="AZ3:AZ4"/>
    <mergeCell ref="BA3:BA4"/>
    <mergeCell ref="AP3:AP4"/>
    <mergeCell ref="AE3:AE4"/>
    <mergeCell ref="AF3:AF4"/>
    <mergeCell ref="AG3:AG4"/>
    <mergeCell ref="AH3:AH4"/>
    <mergeCell ref="AI3:AI4"/>
    <mergeCell ref="AJ3:AJ4"/>
    <mergeCell ref="AK3:AK4"/>
    <mergeCell ref="AL3:AL4"/>
    <mergeCell ref="AM3:AM4"/>
    <mergeCell ref="AN3:AN4"/>
    <mergeCell ref="AO3:AO4"/>
    <mergeCell ref="AD3:AD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B3:AB4"/>
    <mergeCell ref="AC3:AC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F3:F4"/>
    <mergeCell ref="A3:A5"/>
    <mergeCell ref="B3:B4"/>
    <mergeCell ref="C3:C4"/>
    <mergeCell ref="D3:D4"/>
    <mergeCell ref="E3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9"/>
  <sheetViews>
    <sheetView workbookViewId="0">
      <selection activeCell="A28" sqref="A28"/>
    </sheetView>
  </sheetViews>
  <sheetFormatPr defaultRowHeight="15" x14ac:dyDescent="0.25"/>
  <cols>
    <col min="1" max="1" width="57.140625" customWidth="1"/>
    <col min="2" max="2" width="12.85546875" customWidth="1"/>
    <col min="3" max="3" width="13.5703125" customWidth="1"/>
  </cols>
  <sheetData>
    <row r="2" spans="1:3" ht="37.5" customHeight="1" x14ac:dyDescent="0.25">
      <c r="A2" s="400"/>
      <c r="B2" s="402" t="s">
        <v>19</v>
      </c>
      <c r="C2" s="402" t="s">
        <v>20</v>
      </c>
    </row>
    <row r="3" spans="1:3" x14ac:dyDescent="0.25">
      <c r="A3" s="17" t="s">
        <v>17</v>
      </c>
      <c r="B3" s="401">
        <f>'reg. podniky'!BN23</f>
        <v>0</v>
      </c>
      <c r="C3" s="401">
        <f>'pod. zaj. aktivita'!BN23</f>
        <v>0</v>
      </c>
    </row>
    <row r="4" spans="1:3" x14ac:dyDescent="0.25">
      <c r="A4" s="17" t="s">
        <v>16</v>
      </c>
      <c r="B4" s="401">
        <f>'reg. podniky'!BN22</f>
        <v>536</v>
      </c>
      <c r="C4" s="401">
        <f>'pod. zaj. aktivita'!BN22</f>
        <v>318</v>
      </c>
    </row>
    <row r="5" spans="1:3" x14ac:dyDescent="0.25">
      <c r="A5" s="17" t="s">
        <v>15</v>
      </c>
      <c r="B5" s="401">
        <f>'reg. podniky'!BN21</f>
        <v>131</v>
      </c>
      <c r="C5" s="401">
        <f>'pod. zaj. aktivita'!BN21</f>
        <v>68</v>
      </c>
    </row>
    <row r="6" spans="1:3" x14ac:dyDescent="0.25">
      <c r="A6" s="17" t="s">
        <v>14</v>
      </c>
      <c r="B6" s="401">
        <f>'reg. podniky'!BN20</f>
        <v>81</v>
      </c>
      <c r="C6" s="401">
        <f>'pod. zaj. aktivita'!BN20</f>
        <v>76</v>
      </c>
    </row>
    <row r="7" spans="1:3" x14ac:dyDescent="0.25">
      <c r="A7" s="17" t="s">
        <v>13</v>
      </c>
      <c r="B7" s="401">
        <f>'reg. podniky'!BN19</f>
        <v>84</v>
      </c>
      <c r="C7" s="401">
        <f>'pod. zaj. aktivita'!BN19</f>
        <v>62</v>
      </c>
    </row>
    <row r="8" spans="1:3" x14ac:dyDescent="0.25">
      <c r="A8" s="17" t="s">
        <v>12</v>
      </c>
      <c r="B8" s="401">
        <f>'reg. podniky'!BN18</f>
        <v>163</v>
      </c>
      <c r="C8" s="401">
        <f>'pod. zaj. aktivita'!BN18</f>
        <v>130</v>
      </c>
    </row>
    <row r="9" spans="1:3" x14ac:dyDescent="0.25">
      <c r="A9" s="17" t="s">
        <v>11</v>
      </c>
      <c r="B9" s="401">
        <f>'reg. podniky'!BN17</f>
        <v>70</v>
      </c>
      <c r="C9" s="401">
        <f>'pod. zaj. aktivita'!BN17</f>
        <v>37</v>
      </c>
    </row>
    <row r="10" spans="1:3" x14ac:dyDescent="0.25">
      <c r="A10" s="17" t="s">
        <v>10</v>
      </c>
      <c r="B10" s="401">
        <f>'reg. podniky'!BN16</f>
        <v>497</v>
      </c>
      <c r="C10" s="401">
        <f>'pod. zaj. aktivita'!BN16</f>
        <v>304</v>
      </c>
    </row>
    <row r="11" spans="1:3" x14ac:dyDescent="0.25">
      <c r="A11" s="17" t="s">
        <v>9</v>
      </c>
      <c r="B11" s="401">
        <f>'reg. podniky'!BN15</f>
        <v>199</v>
      </c>
      <c r="C11" s="401">
        <f>'pod. zaj. aktivita'!BN15</f>
        <v>39</v>
      </c>
    </row>
    <row r="12" spans="1:3" x14ac:dyDescent="0.25">
      <c r="A12" s="17" t="s">
        <v>8</v>
      </c>
      <c r="B12" s="401">
        <f>'reg. podniky'!BN14</f>
        <v>326</v>
      </c>
      <c r="C12" s="401">
        <f>'pod. zaj. aktivita'!BN14</f>
        <v>149</v>
      </c>
    </row>
    <row r="13" spans="1:3" x14ac:dyDescent="0.25">
      <c r="A13" s="17" t="s">
        <v>7</v>
      </c>
      <c r="B13" s="401">
        <f>'reg. podniky'!BN13</f>
        <v>66</v>
      </c>
      <c r="C13" s="401">
        <f>'pod. zaj. aktivita'!BN13</f>
        <v>47</v>
      </c>
    </row>
    <row r="14" spans="1:3" x14ac:dyDescent="0.25">
      <c r="A14" s="17" t="s">
        <v>6</v>
      </c>
      <c r="B14" s="401">
        <f>'reg. podniky'!BN12</f>
        <v>323</v>
      </c>
      <c r="C14" s="401">
        <f>'pod. zaj. aktivita'!BN12</f>
        <v>159</v>
      </c>
    </row>
    <row r="15" spans="1:3" x14ac:dyDescent="0.25">
      <c r="A15" s="17" t="s">
        <v>5</v>
      </c>
      <c r="B15" s="401">
        <f>'reg. podniky'!BN11</f>
        <v>126</v>
      </c>
      <c r="C15" s="401">
        <f>'pod. zaj. aktivita'!BN11</f>
        <v>84</v>
      </c>
    </row>
    <row r="16" spans="1:3" x14ac:dyDescent="0.25">
      <c r="A16" s="17" t="s">
        <v>4</v>
      </c>
      <c r="B16" s="401">
        <f>'reg. podniky'!BN10</f>
        <v>1106</v>
      </c>
      <c r="C16" s="401">
        <f>'pod. zaj. aktivita'!BN10</f>
        <v>453</v>
      </c>
    </row>
    <row r="17" spans="1:3" x14ac:dyDescent="0.25">
      <c r="A17" s="17" t="s">
        <v>3</v>
      </c>
      <c r="B17" s="401">
        <f>'reg. podniky'!BN9</f>
        <v>1195</v>
      </c>
      <c r="C17" s="401">
        <f>'pod. zaj. aktivita'!BN9</f>
        <v>718</v>
      </c>
    </row>
    <row r="18" spans="1:3" x14ac:dyDescent="0.25">
      <c r="A18" s="17" t="s">
        <v>2</v>
      </c>
      <c r="B18" s="401">
        <f>'reg. podniky'!BN8</f>
        <v>1019</v>
      </c>
      <c r="C18" s="401">
        <f>'pod. zaj. aktivita'!BN8</f>
        <v>643</v>
      </c>
    </row>
    <row r="19" spans="1:3" x14ac:dyDescent="0.25">
      <c r="A19" s="17" t="s">
        <v>1</v>
      </c>
      <c r="B19" s="401">
        <f>'reg. podniky'!BN7</f>
        <v>728</v>
      </c>
      <c r="C19" s="401">
        <f>'pod. zaj. aktivita'!BN7</f>
        <v>510</v>
      </c>
    </row>
  </sheetData>
  <sortState ref="A3:C19">
    <sortCondition descending="1" ref="A3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9"/>
  <sheetViews>
    <sheetView workbookViewId="0">
      <selection activeCell="A24" sqref="A24"/>
    </sheetView>
  </sheetViews>
  <sheetFormatPr defaultRowHeight="15" x14ac:dyDescent="0.25"/>
  <cols>
    <col min="1" max="1" width="57.140625" customWidth="1"/>
    <col min="2" max="2" width="12.85546875" customWidth="1"/>
    <col min="3" max="3" width="13.5703125" customWidth="1"/>
  </cols>
  <sheetData>
    <row r="2" spans="1:3" ht="37.5" customHeight="1" x14ac:dyDescent="0.25">
      <c r="A2" s="400"/>
      <c r="B2" s="402" t="s">
        <v>19</v>
      </c>
      <c r="C2" s="402" t="s">
        <v>20</v>
      </c>
    </row>
    <row r="3" spans="1:3" x14ac:dyDescent="0.25">
      <c r="A3" s="17" t="s">
        <v>1</v>
      </c>
      <c r="B3" s="401">
        <f>'reg. podniky'!BN7</f>
        <v>728</v>
      </c>
      <c r="C3" s="401">
        <f>'pod. zaj. aktivita'!BN7</f>
        <v>510</v>
      </c>
    </row>
    <row r="4" spans="1:3" x14ac:dyDescent="0.25">
      <c r="A4" s="17" t="s">
        <v>2</v>
      </c>
      <c r="B4" s="401">
        <f>'reg. podniky'!BN8</f>
        <v>1019</v>
      </c>
      <c r="C4" s="401">
        <f>'pod. zaj. aktivita'!BN8</f>
        <v>643</v>
      </c>
    </row>
    <row r="5" spans="1:3" x14ac:dyDescent="0.25">
      <c r="A5" s="17" t="s">
        <v>3</v>
      </c>
      <c r="B5" s="401">
        <f>'reg. podniky'!BN9</f>
        <v>1195</v>
      </c>
      <c r="C5" s="401">
        <f>'pod. zaj. aktivita'!BN9</f>
        <v>718</v>
      </c>
    </row>
    <row r="6" spans="1:3" x14ac:dyDescent="0.25">
      <c r="A6" s="17" t="s">
        <v>4</v>
      </c>
      <c r="B6" s="401">
        <f>'reg. podniky'!BN10</f>
        <v>1106</v>
      </c>
      <c r="C6" s="401">
        <f>'pod. zaj. aktivita'!BN10</f>
        <v>453</v>
      </c>
    </row>
    <row r="7" spans="1:3" x14ac:dyDescent="0.25">
      <c r="A7" s="17" t="s">
        <v>5</v>
      </c>
      <c r="B7" s="401">
        <f>'reg. podniky'!BN11</f>
        <v>126</v>
      </c>
      <c r="C7" s="401">
        <f>'pod. zaj. aktivita'!BN11</f>
        <v>84</v>
      </c>
    </row>
    <row r="8" spans="1:3" x14ac:dyDescent="0.25">
      <c r="A8" s="17" t="s">
        <v>6</v>
      </c>
      <c r="B8" s="401">
        <f>'reg. podniky'!BN12</f>
        <v>323</v>
      </c>
      <c r="C8" s="401">
        <f>'pod. zaj. aktivita'!BN12</f>
        <v>159</v>
      </c>
    </row>
    <row r="9" spans="1:3" x14ac:dyDescent="0.25">
      <c r="A9" s="17" t="s">
        <v>7</v>
      </c>
      <c r="B9" s="401">
        <f>'reg. podniky'!BN13</f>
        <v>66</v>
      </c>
      <c r="C9" s="401">
        <f>'pod. zaj. aktivita'!BN13</f>
        <v>47</v>
      </c>
    </row>
    <row r="10" spans="1:3" x14ac:dyDescent="0.25">
      <c r="A10" s="17" t="s">
        <v>8</v>
      </c>
      <c r="B10" s="401">
        <f>'reg. podniky'!BN14</f>
        <v>326</v>
      </c>
      <c r="C10" s="401">
        <f>'pod. zaj. aktivita'!BN14</f>
        <v>149</v>
      </c>
    </row>
    <row r="11" spans="1:3" x14ac:dyDescent="0.25">
      <c r="A11" s="17" t="s">
        <v>9</v>
      </c>
      <c r="B11" s="401">
        <f>'reg. podniky'!BN15</f>
        <v>199</v>
      </c>
      <c r="C11" s="401">
        <f>'pod. zaj. aktivita'!BN15</f>
        <v>39</v>
      </c>
    </row>
    <row r="12" spans="1:3" x14ac:dyDescent="0.25">
      <c r="A12" s="17" t="s">
        <v>10</v>
      </c>
      <c r="B12" s="401">
        <f>'reg. podniky'!BN16</f>
        <v>497</v>
      </c>
      <c r="C12" s="401">
        <f>'pod. zaj. aktivita'!BN16</f>
        <v>304</v>
      </c>
    </row>
    <row r="13" spans="1:3" x14ac:dyDescent="0.25">
      <c r="A13" s="17" t="s">
        <v>11</v>
      </c>
      <c r="B13" s="401">
        <f>'reg. podniky'!BN17</f>
        <v>70</v>
      </c>
      <c r="C13" s="401">
        <f>'pod. zaj. aktivita'!BN17</f>
        <v>37</v>
      </c>
    </row>
    <row r="14" spans="1:3" x14ac:dyDescent="0.25">
      <c r="A14" s="17" t="s">
        <v>12</v>
      </c>
      <c r="B14" s="401">
        <f>'reg. podniky'!BN18</f>
        <v>163</v>
      </c>
      <c r="C14" s="401">
        <f>'pod. zaj. aktivita'!BN18</f>
        <v>130</v>
      </c>
    </row>
    <row r="15" spans="1:3" x14ac:dyDescent="0.25">
      <c r="A15" s="17" t="s">
        <v>13</v>
      </c>
      <c r="B15" s="401">
        <f>'reg. podniky'!BN19</f>
        <v>84</v>
      </c>
      <c r="C15" s="401">
        <f>'pod. zaj. aktivita'!BN19</f>
        <v>62</v>
      </c>
    </row>
    <row r="16" spans="1:3" x14ac:dyDescent="0.25">
      <c r="A16" s="17" t="s">
        <v>14</v>
      </c>
      <c r="B16" s="401">
        <f>'reg. podniky'!BN20</f>
        <v>81</v>
      </c>
      <c r="C16" s="401">
        <f>'pod. zaj. aktivita'!BN20</f>
        <v>76</v>
      </c>
    </row>
    <row r="17" spans="1:3" x14ac:dyDescent="0.25">
      <c r="A17" s="17" t="s">
        <v>15</v>
      </c>
      <c r="B17" s="401">
        <f>'reg. podniky'!BN21</f>
        <v>131</v>
      </c>
      <c r="C17" s="401">
        <f>'pod. zaj. aktivita'!BN21</f>
        <v>68</v>
      </c>
    </row>
    <row r="18" spans="1:3" x14ac:dyDescent="0.25">
      <c r="A18" s="17" t="s">
        <v>16</v>
      </c>
      <c r="B18" s="401">
        <f>'reg. podniky'!BN22</f>
        <v>536</v>
      </c>
      <c r="C18" s="401">
        <f>'pod. zaj. aktivita'!BN22</f>
        <v>318</v>
      </c>
    </row>
    <row r="19" spans="1:3" x14ac:dyDescent="0.25">
      <c r="A19" s="17" t="s">
        <v>17</v>
      </c>
      <c r="B19" s="401">
        <f>'reg. podniky'!BN23</f>
        <v>0</v>
      </c>
      <c r="C19" s="401">
        <f>'pod. zaj. aktivita'!BN23</f>
        <v>0</v>
      </c>
    </row>
  </sheetData>
  <sortState ref="A3:C19">
    <sortCondition ref="A3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251"/>
  <sheetViews>
    <sheetView workbookViewId="0">
      <selection sqref="A1:XFD1048576"/>
    </sheetView>
  </sheetViews>
  <sheetFormatPr defaultColWidth="9.140625" defaultRowHeight="15" x14ac:dyDescent="0.25"/>
  <cols>
    <col min="1" max="1" width="1.85546875" style="414" customWidth="1"/>
    <col min="2" max="2" width="18.85546875" style="413" customWidth="1"/>
    <col min="3" max="3" width="53.85546875" style="413" customWidth="1"/>
    <col min="4" max="4" width="7.42578125" style="413" customWidth="1"/>
    <col min="5" max="5" width="23" style="413" customWidth="1"/>
    <col min="6" max="6" width="9.28515625" style="413" customWidth="1"/>
    <col min="7" max="7" width="12.7109375" style="413" customWidth="1"/>
    <col min="8" max="8" width="41.5703125" style="414" customWidth="1"/>
    <col min="9" max="9" width="9.140625" style="414"/>
    <col min="10" max="10" width="9.140625" style="415"/>
    <col min="11" max="16384" width="9.140625" style="414"/>
  </cols>
  <sheetData>
    <row r="1" spans="2:10" x14ac:dyDescent="0.25">
      <c r="B1" s="412" t="s">
        <v>152</v>
      </c>
    </row>
    <row r="2" spans="2:10" s="418" customFormat="1" x14ac:dyDescent="0.25">
      <c r="B2" s="416" t="s">
        <v>153</v>
      </c>
      <c r="C2" s="417"/>
      <c r="D2" s="417"/>
      <c r="E2" s="417"/>
      <c r="F2" s="417"/>
      <c r="G2" s="417"/>
    </row>
    <row r="3" spans="2:10" x14ac:dyDescent="0.25">
      <c r="C3" s="419" t="s">
        <v>154</v>
      </c>
      <c r="D3" s="419" t="s">
        <v>155</v>
      </c>
      <c r="E3" s="419" t="s">
        <v>156</v>
      </c>
      <c r="F3" s="419" t="s">
        <v>157</v>
      </c>
      <c r="G3" s="419" t="s">
        <v>158</v>
      </c>
      <c r="H3" s="420" t="s">
        <v>159</v>
      </c>
      <c r="I3" s="420"/>
      <c r="J3" s="414"/>
    </row>
    <row r="4" spans="2:10" x14ac:dyDescent="0.25">
      <c r="B4" s="421" t="s">
        <v>160</v>
      </c>
      <c r="C4" s="422" t="s">
        <v>161</v>
      </c>
      <c r="D4" s="422" t="s">
        <v>162</v>
      </c>
      <c r="E4" s="422"/>
      <c r="F4" s="422">
        <v>2014</v>
      </c>
      <c r="G4" s="422"/>
      <c r="H4" s="415" t="s">
        <v>163</v>
      </c>
      <c r="J4" s="414"/>
    </row>
    <row r="5" spans="2:10" x14ac:dyDescent="0.25">
      <c r="B5" s="421"/>
      <c r="C5" s="423" t="s">
        <v>164</v>
      </c>
      <c r="D5" s="423" t="s">
        <v>165</v>
      </c>
      <c r="E5" s="423"/>
      <c r="F5" s="423">
        <v>2014</v>
      </c>
      <c r="G5" s="423"/>
      <c r="H5" s="415" t="s">
        <v>166</v>
      </c>
      <c r="J5" s="424"/>
    </row>
    <row r="6" spans="2:10" x14ac:dyDescent="0.25">
      <c r="C6" s="415"/>
      <c r="D6" s="415"/>
      <c r="E6" s="415"/>
      <c r="F6" s="415"/>
      <c r="G6" s="415"/>
      <c r="H6" s="415"/>
    </row>
    <row r="7" spans="2:10" x14ac:dyDescent="0.25">
      <c r="B7" s="421" t="s">
        <v>167</v>
      </c>
      <c r="C7" s="425" t="s">
        <v>168</v>
      </c>
      <c r="D7" s="423" t="s">
        <v>169</v>
      </c>
      <c r="E7" s="423" t="s">
        <v>170</v>
      </c>
      <c r="F7" s="423">
        <v>2014</v>
      </c>
      <c r="G7" s="423" t="s">
        <v>171</v>
      </c>
      <c r="H7" s="422" t="s">
        <v>172</v>
      </c>
      <c r="I7" s="413"/>
      <c r="J7" s="414"/>
    </row>
    <row r="8" spans="2:10" x14ac:dyDescent="0.25">
      <c r="B8" s="421"/>
      <c r="C8" s="423" t="s">
        <v>173</v>
      </c>
      <c r="D8" s="423" t="s">
        <v>169</v>
      </c>
      <c r="E8" s="423" t="s">
        <v>170</v>
      </c>
      <c r="F8" s="423">
        <v>2014</v>
      </c>
      <c r="G8" s="423" t="s">
        <v>171</v>
      </c>
      <c r="H8" s="422" t="s">
        <v>172</v>
      </c>
      <c r="I8" s="413"/>
      <c r="J8" s="414"/>
    </row>
    <row r="9" spans="2:10" x14ac:dyDescent="0.25">
      <c r="B9" s="421"/>
      <c r="C9" s="423" t="s">
        <v>174</v>
      </c>
      <c r="D9" s="423" t="s">
        <v>169</v>
      </c>
      <c r="E9" s="423" t="s">
        <v>170</v>
      </c>
      <c r="F9" s="423">
        <v>2014</v>
      </c>
      <c r="G9" s="423" t="s">
        <v>171</v>
      </c>
      <c r="H9" s="422" t="s">
        <v>172</v>
      </c>
      <c r="I9" s="413"/>
      <c r="J9" s="414"/>
    </row>
    <row r="10" spans="2:10" x14ac:dyDescent="0.25">
      <c r="B10" s="421"/>
      <c r="C10" s="423" t="s">
        <v>175</v>
      </c>
      <c r="D10" s="423" t="s">
        <v>169</v>
      </c>
      <c r="E10" s="423" t="s">
        <v>170</v>
      </c>
      <c r="F10" s="423">
        <v>2014</v>
      </c>
      <c r="G10" s="423" t="s">
        <v>171</v>
      </c>
      <c r="H10" s="422" t="s">
        <v>172</v>
      </c>
      <c r="I10" s="413"/>
      <c r="J10" s="414"/>
    </row>
    <row r="11" spans="2:10" x14ac:dyDescent="0.25">
      <c r="B11" s="421"/>
      <c r="C11" s="423" t="s">
        <v>176</v>
      </c>
      <c r="D11" s="423" t="s">
        <v>169</v>
      </c>
      <c r="E11" s="423" t="s">
        <v>170</v>
      </c>
      <c r="F11" s="423">
        <v>2014</v>
      </c>
      <c r="G11" s="423" t="s">
        <v>171</v>
      </c>
      <c r="H11" s="422" t="s">
        <v>172</v>
      </c>
      <c r="I11" s="413"/>
      <c r="J11" s="414"/>
    </row>
    <row r="12" spans="2:10" x14ac:dyDescent="0.25">
      <c r="B12" s="421"/>
      <c r="C12" s="423" t="s">
        <v>177</v>
      </c>
      <c r="D12" s="423" t="s">
        <v>169</v>
      </c>
      <c r="E12" s="423" t="s">
        <v>170</v>
      </c>
      <c r="F12" s="423">
        <v>2014</v>
      </c>
      <c r="G12" s="423" t="s">
        <v>171</v>
      </c>
      <c r="H12" s="422" t="s">
        <v>172</v>
      </c>
      <c r="I12" s="413"/>
      <c r="J12" s="414"/>
    </row>
    <row r="13" spans="2:10" x14ac:dyDescent="0.25">
      <c r="B13" s="421"/>
      <c r="C13" s="423" t="s">
        <v>178</v>
      </c>
      <c r="D13" s="423" t="s">
        <v>169</v>
      </c>
      <c r="E13" s="423" t="s">
        <v>170</v>
      </c>
      <c r="F13" s="423">
        <v>2014</v>
      </c>
      <c r="G13" s="423" t="s">
        <v>171</v>
      </c>
      <c r="H13" s="422" t="s">
        <v>172</v>
      </c>
      <c r="I13" s="413"/>
      <c r="J13" s="414"/>
    </row>
    <row r="14" spans="2:10" x14ac:dyDescent="0.25">
      <c r="B14" s="421"/>
      <c r="C14" s="425" t="s">
        <v>179</v>
      </c>
      <c r="D14" s="423" t="s">
        <v>169</v>
      </c>
      <c r="E14" s="423" t="s">
        <v>170</v>
      </c>
      <c r="F14" s="423">
        <v>2014</v>
      </c>
      <c r="G14" s="423" t="s">
        <v>171</v>
      </c>
      <c r="H14" s="422" t="s">
        <v>172</v>
      </c>
      <c r="I14" s="413"/>
      <c r="J14" s="414"/>
    </row>
    <row r="15" spans="2:10" x14ac:dyDescent="0.25">
      <c r="B15" s="421"/>
      <c r="C15" s="423" t="s">
        <v>180</v>
      </c>
      <c r="D15" s="423" t="s">
        <v>169</v>
      </c>
      <c r="E15" s="423" t="s">
        <v>170</v>
      </c>
      <c r="F15" s="423">
        <v>2014</v>
      </c>
      <c r="G15" s="423" t="s">
        <v>171</v>
      </c>
      <c r="H15" s="422" t="s">
        <v>172</v>
      </c>
      <c r="I15" s="413"/>
      <c r="J15" s="414"/>
    </row>
    <row r="16" spans="2:10" x14ac:dyDescent="0.25">
      <c r="B16" s="421"/>
      <c r="C16" s="423" t="s">
        <v>181</v>
      </c>
      <c r="D16" s="423" t="s">
        <v>169</v>
      </c>
      <c r="E16" s="423" t="s">
        <v>170</v>
      </c>
      <c r="F16" s="423">
        <v>2014</v>
      </c>
      <c r="G16" s="423" t="s">
        <v>171</v>
      </c>
      <c r="H16" s="422" t="s">
        <v>172</v>
      </c>
      <c r="I16" s="413"/>
      <c r="J16" s="414"/>
    </row>
    <row r="17" spans="2:10" x14ac:dyDescent="0.25">
      <c r="B17" s="421"/>
      <c r="C17" s="423" t="s">
        <v>182</v>
      </c>
      <c r="D17" s="423" t="s">
        <v>169</v>
      </c>
      <c r="E17" s="423" t="s">
        <v>170</v>
      </c>
      <c r="F17" s="423">
        <v>2014</v>
      </c>
      <c r="G17" s="423" t="s">
        <v>171</v>
      </c>
      <c r="H17" s="422" t="s">
        <v>172</v>
      </c>
      <c r="I17" s="413"/>
      <c r="J17" s="414"/>
    </row>
    <row r="18" spans="2:10" x14ac:dyDescent="0.25">
      <c r="B18" s="421"/>
      <c r="C18" s="423" t="s">
        <v>183</v>
      </c>
      <c r="D18" s="423" t="s">
        <v>169</v>
      </c>
      <c r="E18" s="423" t="s">
        <v>170</v>
      </c>
      <c r="F18" s="423">
        <v>2014</v>
      </c>
      <c r="G18" s="423" t="s">
        <v>171</v>
      </c>
      <c r="H18" s="422" t="s">
        <v>172</v>
      </c>
      <c r="I18" s="413"/>
      <c r="J18" s="414"/>
    </row>
    <row r="19" spans="2:10" x14ac:dyDescent="0.25">
      <c r="B19" s="421"/>
      <c r="C19" s="425" t="s">
        <v>184</v>
      </c>
      <c r="D19" s="423" t="s">
        <v>169</v>
      </c>
      <c r="E19" s="423" t="s">
        <v>170</v>
      </c>
      <c r="F19" s="423">
        <v>2014</v>
      </c>
      <c r="G19" s="423" t="s">
        <v>171</v>
      </c>
      <c r="H19" s="422" t="s">
        <v>172</v>
      </c>
      <c r="J19" s="414"/>
    </row>
    <row r="20" spans="2:10" x14ac:dyDescent="0.25">
      <c r="B20" s="421"/>
      <c r="C20" s="423"/>
      <c r="D20" s="423"/>
      <c r="E20" s="423"/>
      <c r="F20" s="423"/>
      <c r="G20" s="423"/>
      <c r="H20" s="422"/>
      <c r="J20" s="414"/>
    </row>
    <row r="21" spans="2:10" x14ac:dyDescent="0.25">
      <c r="B21" s="421" t="s">
        <v>185</v>
      </c>
      <c r="C21" s="423" t="s">
        <v>186</v>
      </c>
      <c r="D21" s="423" t="s">
        <v>165</v>
      </c>
      <c r="E21" s="423" t="s">
        <v>187</v>
      </c>
      <c r="F21" s="423">
        <v>2014</v>
      </c>
      <c r="G21" s="422"/>
      <c r="H21" s="423" t="s">
        <v>188</v>
      </c>
      <c r="I21" s="426"/>
      <c r="J21" s="414"/>
    </row>
    <row r="22" spans="2:10" x14ac:dyDescent="0.25">
      <c r="C22" s="423" t="s">
        <v>189</v>
      </c>
      <c r="D22" s="423" t="s">
        <v>165</v>
      </c>
      <c r="E22" s="423" t="s">
        <v>187</v>
      </c>
      <c r="F22" s="423">
        <v>2014</v>
      </c>
      <c r="G22" s="422"/>
      <c r="H22" s="423" t="s">
        <v>188</v>
      </c>
      <c r="I22" s="426"/>
      <c r="J22" s="414"/>
    </row>
    <row r="23" spans="2:10" x14ac:dyDescent="0.25">
      <c r="C23" s="423" t="s">
        <v>190</v>
      </c>
      <c r="D23" s="423" t="s">
        <v>165</v>
      </c>
      <c r="E23" s="423" t="s">
        <v>187</v>
      </c>
      <c r="F23" s="423">
        <v>2014</v>
      </c>
      <c r="G23" s="422"/>
      <c r="H23" s="423" t="s">
        <v>191</v>
      </c>
      <c r="I23" s="426"/>
      <c r="J23" s="414"/>
    </row>
    <row r="24" spans="2:10" x14ac:dyDescent="0.25">
      <c r="B24" s="421"/>
      <c r="C24" s="423" t="s">
        <v>192</v>
      </c>
      <c r="D24" s="423" t="s">
        <v>165</v>
      </c>
      <c r="E24" s="423" t="s">
        <v>187</v>
      </c>
      <c r="F24" s="423">
        <v>2014</v>
      </c>
      <c r="G24" s="422"/>
      <c r="H24" s="423" t="s">
        <v>191</v>
      </c>
      <c r="I24" s="426"/>
      <c r="J24" s="414"/>
    </row>
    <row r="25" spans="2:10" x14ac:dyDescent="0.25">
      <c r="B25" s="421"/>
      <c r="C25" s="423" t="s">
        <v>193</v>
      </c>
      <c r="D25" s="423" t="s">
        <v>165</v>
      </c>
      <c r="E25" s="423" t="s">
        <v>187</v>
      </c>
      <c r="F25" s="423">
        <v>2014</v>
      </c>
      <c r="G25" s="422"/>
      <c r="H25" s="423" t="s">
        <v>194</v>
      </c>
      <c r="I25" s="426"/>
      <c r="J25" s="414"/>
    </row>
    <row r="26" spans="2:10" x14ac:dyDescent="0.25">
      <c r="B26" s="421"/>
      <c r="C26" s="423" t="s">
        <v>195</v>
      </c>
      <c r="D26" s="423" t="s">
        <v>165</v>
      </c>
      <c r="E26" s="423" t="s">
        <v>187</v>
      </c>
      <c r="F26" s="423">
        <v>2014</v>
      </c>
      <c r="G26" s="422"/>
      <c r="H26" s="423" t="s">
        <v>194</v>
      </c>
      <c r="I26" s="426"/>
      <c r="J26" s="414"/>
    </row>
    <row r="27" spans="2:10" x14ac:dyDescent="0.25">
      <c r="B27" s="421"/>
      <c r="C27" s="423" t="s">
        <v>196</v>
      </c>
      <c r="D27" s="423" t="s">
        <v>165</v>
      </c>
      <c r="E27" s="423" t="s">
        <v>170</v>
      </c>
      <c r="F27" s="423">
        <v>2014</v>
      </c>
      <c r="G27" s="423"/>
      <c r="H27" s="423" t="s">
        <v>188</v>
      </c>
      <c r="I27" s="426"/>
      <c r="J27" s="414"/>
    </row>
    <row r="28" spans="2:10" x14ac:dyDescent="0.25">
      <c r="B28" s="421"/>
      <c r="C28" s="423" t="s">
        <v>197</v>
      </c>
      <c r="D28" s="423" t="s">
        <v>165</v>
      </c>
      <c r="E28" s="423" t="s">
        <v>170</v>
      </c>
      <c r="F28" s="423">
        <v>2014</v>
      </c>
      <c r="G28" s="423"/>
      <c r="H28" s="423" t="s">
        <v>188</v>
      </c>
      <c r="I28" s="426"/>
      <c r="J28" s="414"/>
    </row>
    <row r="29" spans="2:10" x14ac:dyDescent="0.25">
      <c r="B29" s="421"/>
      <c r="C29" s="423" t="s">
        <v>198</v>
      </c>
      <c r="D29" s="423" t="s">
        <v>165</v>
      </c>
      <c r="E29" s="423" t="s">
        <v>170</v>
      </c>
      <c r="F29" s="423">
        <v>2014</v>
      </c>
      <c r="G29" s="423"/>
      <c r="H29" s="423" t="s">
        <v>188</v>
      </c>
      <c r="I29" s="426"/>
      <c r="J29" s="414"/>
    </row>
    <row r="30" spans="2:10" x14ac:dyDescent="0.25">
      <c r="B30" s="421"/>
      <c r="C30" s="423"/>
      <c r="D30" s="423"/>
      <c r="E30" s="423"/>
      <c r="F30" s="423"/>
      <c r="G30" s="423"/>
      <c r="H30" s="415"/>
    </row>
    <row r="31" spans="2:10" x14ac:dyDescent="0.25">
      <c r="B31" s="421" t="s">
        <v>199</v>
      </c>
      <c r="C31" s="423" t="s">
        <v>200</v>
      </c>
      <c r="D31" s="423" t="s">
        <v>165</v>
      </c>
      <c r="E31" s="423" t="s">
        <v>201</v>
      </c>
      <c r="F31" s="423">
        <v>2014</v>
      </c>
      <c r="G31" s="423" t="s">
        <v>202</v>
      </c>
      <c r="H31" s="423" t="s">
        <v>203</v>
      </c>
    </row>
    <row r="32" spans="2:10" x14ac:dyDescent="0.25">
      <c r="B32" s="421"/>
      <c r="C32" s="423" t="s">
        <v>204</v>
      </c>
      <c r="D32" s="423" t="s">
        <v>165</v>
      </c>
      <c r="E32" s="423" t="s">
        <v>201</v>
      </c>
      <c r="F32" s="423">
        <v>2014</v>
      </c>
      <c r="G32" s="423" t="s">
        <v>202</v>
      </c>
      <c r="H32" s="415"/>
    </row>
    <row r="33" spans="2:9" s="414" customFormat="1" x14ac:dyDescent="0.25">
      <c r="B33" s="421"/>
      <c r="C33" s="423" t="s">
        <v>205</v>
      </c>
      <c r="D33" s="423" t="s">
        <v>165</v>
      </c>
      <c r="E33" s="423" t="s">
        <v>201</v>
      </c>
      <c r="F33" s="423">
        <v>2014</v>
      </c>
      <c r="G33" s="423" t="s">
        <v>202</v>
      </c>
      <c r="H33" s="415"/>
    </row>
    <row r="34" spans="2:9" s="414" customFormat="1" x14ac:dyDescent="0.25">
      <c r="B34" s="421"/>
      <c r="C34" s="423"/>
      <c r="D34" s="423"/>
      <c r="E34" s="423"/>
      <c r="F34" s="423"/>
      <c r="G34" s="423"/>
      <c r="H34" s="415"/>
    </row>
    <row r="35" spans="2:9" s="414" customFormat="1" x14ac:dyDescent="0.25">
      <c r="B35" s="421" t="s">
        <v>206</v>
      </c>
      <c r="C35" s="423" t="s">
        <v>207</v>
      </c>
      <c r="D35" s="423" t="s">
        <v>165</v>
      </c>
      <c r="E35" s="423" t="s">
        <v>170</v>
      </c>
      <c r="F35" s="423">
        <v>2014</v>
      </c>
      <c r="G35" s="415"/>
      <c r="H35" s="415" t="s">
        <v>208</v>
      </c>
    </row>
    <row r="36" spans="2:9" s="414" customFormat="1" x14ac:dyDescent="0.25">
      <c r="B36" s="413"/>
      <c r="C36" s="422" t="s">
        <v>209</v>
      </c>
      <c r="D36" s="422" t="s">
        <v>165</v>
      </c>
      <c r="E36" s="423" t="s">
        <v>170</v>
      </c>
      <c r="F36" s="423">
        <v>2014</v>
      </c>
      <c r="G36" s="422"/>
      <c r="H36" s="422" t="s">
        <v>172</v>
      </c>
      <c r="I36" s="413"/>
    </row>
    <row r="37" spans="2:9" s="414" customFormat="1" x14ac:dyDescent="0.25">
      <c r="B37" s="413"/>
      <c r="C37" s="427" t="s">
        <v>210</v>
      </c>
      <c r="D37" s="422" t="s">
        <v>165</v>
      </c>
      <c r="E37" s="423" t="s">
        <v>170</v>
      </c>
      <c r="F37" s="423">
        <v>2014</v>
      </c>
      <c r="G37" s="422"/>
      <c r="H37" s="422" t="s">
        <v>172</v>
      </c>
      <c r="I37" s="413"/>
    </row>
    <row r="38" spans="2:9" s="414" customFormat="1" x14ac:dyDescent="0.25">
      <c r="B38" s="423"/>
      <c r="C38" s="422" t="s">
        <v>211</v>
      </c>
      <c r="D38" s="422" t="s">
        <v>165</v>
      </c>
      <c r="E38" s="423" t="s">
        <v>170</v>
      </c>
      <c r="F38" s="423">
        <v>2014</v>
      </c>
      <c r="G38" s="422"/>
      <c r="H38" s="422" t="s">
        <v>172</v>
      </c>
      <c r="I38" s="413"/>
    </row>
    <row r="39" spans="2:9" s="414" customFormat="1" x14ac:dyDescent="0.25">
      <c r="B39" s="421"/>
      <c r="C39" s="422" t="s">
        <v>212</v>
      </c>
      <c r="D39" s="422" t="s">
        <v>165</v>
      </c>
      <c r="E39" s="423" t="s">
        <v>170</v>
      </c>
      <c r="F39" s="423">
        <v>2014</v>
      </c>
      <c r="G39" s="422"/>
      <c r="H39" s="422" t="s">
        <v>172</v>
      </c>
      <c r="I39" s="413"/>
    </row>
    <row r="40" spans="2:9" s="414" customFormat="1" x14ac:dyDescent="0.25">
      <c r="B40" s="421"/>
      <c r="C40" s="422" t="s">
        <v>213</v>
      </c>
      <c r="D40" s="422" t="s">
        <v>165</v>
      </c>
      <c r="E40" s="423" t="s">
        <v>170</v>
      </c>
      <c r="F40" s="423">
        <v>2014</v>
      </c>
      <c r="G40" s="422"/>
      <c r="H40" s="422" t="s">
        <v>172</v>
      </c>
      <c r="I40" s="413"/>
    </row>
    <row r="41" spans="2:9" s="414" customFormat="1" x14ac:dyDescent="0.25">
      <c r="B41" s="421"/>
      <c r="C41" s="422" t="s">
        <v>214</v>
      </c>
      <c r="D41" s="422" t="s">
        <v>165</v>
      </c>
      <c r="E41" s="423" t="s">
        <v>170</v>
      </c>
      <c r="F41" s="423">
        <v>2014</v>
      </c>
      <c r="G41" s="422"/>
      <c r="H41" s="422" t="s">
        <v>172</v>
      </c>
      <c r="I41" s="413"/>
    </row>
    <row r="42" spans="2:9" s="414" customFormat="1" x14ac:dyDescent="0.25">
      <c r="B42" s="421"/>
      <c r="C42" s="422" t="s">
        <v>215</v>
      </c>
      <c r="D42" s="422" t="s">
        <v>165</v>
      </c>
      <c r="E42" s="423" t="s">
        <v>170</v>
      </c>
      <c r="F42" s="423">
        <v>2014</v>
      </c>
      <c r="G42" s="422"/>
      <c r="H42" s="422" t="s">
        <v>172</v>
      </c>
      <c r="I42" s="413"/>
    </row>
    <row r="43" spans="2:9" s="414" customFormat="1" x14ac:dyDescent="0.25">
      <c r="B43" s="421"/>
      <c r="C43" s="422" t="s">
        <v>216</v>
      </c>
      <c r="D43" s="422" t="s">
        <v>165</v>
      </c>
      <c r="E43" s="423" t="s">
        <v>170</v>
      </c>
      <c r="F43" s="423">
        <v>2014</v>
      </c>
      <c r="G43" s="422"/>
      <c r="H43" s="422" t="s">
        <v>172</v>
      </c>
      <c r="I43" s="413"/>
    </row>
    <row r="44" spans="2:9" s="414" customFormat="1" x14ac:dyDescent="0.25">
      <c r="B44" s="421"/>
      <c r="C44" s="422" t="s">
        <v>217</v>
      </c>
      <c r="D44" s="422" t="s">
        <v>165</v>
      </c>
      <c r="E44" s="423" t="s">
        <v>170</v>
      </c>
      <c r="F44" s="423">
        <v>2014</v>
      </c>
      <c r="G44" s="422"/>
      <c r="H44" s="422" t="s">
        <v>172</v>
      </c>
      <c r="I44" s="413"/>
    </row>
    <row r="45" spans="2:9" s="414" customFormat="1" x14ac:dyDescent="0.25">
      <c r="B45" s="421"/>
      <c r="C45" s="422" t="s">
        <v>218</v>
      </c>
      <c r="D45" s="422" t="s">
        <v>165</v>
      </c>
      <c r="E45" s="423" t="s">
        <v>170</v>
      </c>
      <c r="F45" s="423">
        <v>2014</v>
      </c>
      <c r="G45" s="422"/>
      <c r="H45" s="422" t="s">
        <v>172</v>
      </c>
      <c r="I45" s="413"/>
    </row>
    <row r="46" spans="2:9" s="414" customFormat="1" x14ac:dyDescent="0.25">
      <c r="B46" s="421"/>
      <c r="C46" s="422" t="s">
        <v>219</v>
      </c>
      <c r="D46" s="422" t="s">
        <v>165</v>
      </c>
      <c r="E46" s="423" t="s">
        <v>170</v>
      </c>
      <c r="F46" s="423">
        <v>2014</v>
      </c>
      <c r="G46" s="422"/>
      <c r="H46" s="422" t="s">
        <v>172</v>
      </c>
      <c r="I46" s="413"/>
    </row>
    <row r="47" spans="2:9" s="414" customFormat="1" x14ac:dyDescent="0.25">
      <c r="B47" s="421"/>
      <c r="C47" s="422" t="s">
        <v>220</v>
      </c>
      <c r="D47" s="422" t="s">
        <v>165</v>
      </c>
      <c r="E47" s="423" t="s">
        <v>170</v>
      </c>
      <c r="F47" s="423">
        <v>2014</v>
      </c>
      <c r="G47" s="422"/>
      <c r="H47" s="422" t="s">
        <v>172</v>
      </c>
      <c r="I47" s="413"/>
    </row>
    <row r="48" spans="2:9" s="414" customFormat="1" x14ac:dyDescent="0.25">
      <c r="B48" s="421"/>
      <c r="C48" s="422" t="s">
        <v>221</v>
      </c>
      <c r="D48" s="422" t="s">
        <v>165</v>
      </c>
      <c r="E48" s="423" t="s">
        <v>170</v>
      </c>
      <c r="F48" s="423">
        <v>2014</v>
      </c>
      <c r="G48" s="422"/>
      <c r="H48" s="422" t="s">
        <v>172</v>
      </c>
      <c r="I48" s="413"/>
    </row>
    <row r="49" spans="2:10" x14ac:dyDescent="0.25">
      <c r="B49" s="421"/>
      <c r="C49" s="422" t="s">
        <v>222</v>
      </c>
      <c r="D49" s="422" t="s">
        <v>165</v>
      </c>
      <c r="E49" s="423" t="s">
        <v>170</v>
      </c>
      <c r="F49" s="423">
        <v>2014</v>
      </c>
      <c r="G49" s="422"/>
      <c r="H49" s="422" t="s">
        <v>172</v>
      </c>
      <c r="I49" s="413"/>
    </row>
    <row r="50" spans="2:10" x14ac:dyDescent="0.25">
      <c r="B50" s="421"/>
      <c r="C50" s="422" t="s">
        <v>223</v>
      </c>
      <c r="D50" s="422" t="s">
        <v>165</v>
      </c>
      <c r="E50" s="423" t="s">
        <v>170</v>
      </c>
      <c r="F50" s="423">
        <v>2014</v>
      </c>
      <c r="G50" s="422"/>
      <c r="H50" s="422" t="s">
        <v>172</v>
      </c>
      <c r="I50" s="413"/>
    </row>
    <row r="51" spans="2:10" x14ac:dyDescent="0.25">
      <c r="B51" s="421"/>
      <c r="C51" s="422" t="s">
        <v>224</v>
      </c>
      <c r="D51" s="422" t="s">
        <v>165</v>
      </c>
      <c r="E51" s="423" t="s">
        <v>170</v>
      </c>
      <c r="F51" s="423">
        <v>2014</v>
      </c>
      <c r="G51" s="422"/>
      <c r="H51" s="422" t="s">
        <v>172</v>
      </c>
      <c r="I51" s="413"/>
    </row>
    <row r="52" spans="2:10" x14ac:dyDescent="0.25">
      <c r="B52" s="421"/>
      <c r="C52" s="422" t="s">
        <v>225</v>
      </c>
      <c r="D52" s="422" t="s">
        <v>165</v>
      </c>
      <c r="E52" s="423" t="s">
        <v>170</v>
      </c>
      <c r="F52" s="423">
        <v>2014</v>
      </c>
      <c r="G52" s="422"/>
      <c r="H52" s="422" t="s">
        <v>172</v>
      </c>
      <c r="I52" s="413"/>
    </row>
    <row r="53" spans="2:10" x14ac:dyDescent="0.25">
      <c r="B53" s="421"/>
      <c r="C53" s="422" t="s">
        <v>226</v>
      </c>
      <c r="D53" s="422" t="s">
        <v>165</v>
      </c>
      <c r="E53" s="423" t="s">
        <v>170</v>
      </c>
      <c r="F53" s="423">
        <v>2014</v>
      </c>
      <c r="G53" s="422"/>
      <c r="H53" s="422" t="s">
        <v>172</v>
      </c>
      <c r="I53" s="413"/>
    </row>
    <row r="54" spans="2:10" x14ac:dyDescent="0.25">
      <c r="B54" s="421"/>
      <c r="C54" s="422" t="s">
        <v>227</v>
      </c>
      <c r="D54" s="422" t="s">
        <v>165</v>
      </c>
      <c r="E54" s="423" t="s">
        <v>170</v>
      </c>
      <c r="F54" s="423">
        <v>2014</v>
      </c>
      <c r="G54" s="422"/>
      <c r="H54" s="422" t="s">
        <v>172</v>
      </c>
      <c r="I54" s="413"/>
    </row>
    <row r="55" spans="2:10" x14ac:dyDescent="0.25">
      <c r="B55" s="421"/>
      <c r="C55" s="422" t="s">
        <v>228</v>
      </c>
      <c r="D55" s="422" t="s">
        <v>165</v>
      </c>
      <c r="E55" s="423" t="s">
        <v>170</v>
      </c>
      <c r="F55" s="423">
        <v>2014</v>
      </c>
      <c r="G55" s="422"/>
      <c r="H55" s="422" t="s">
        <v>172</v>
      </c>
      <c r="I55" s="413"/>
    </row>
    <row r="56" spans="2:10" x14ac:dyDescent="0.25">
      <c r="B56" s="421"/>
      <c r="C56" s="422" t="s">
        <v>229</v>
      </c>
      <c r="D56" s="422" t="s">
        <v>165</v>
      </c>
      <c r="E56" s="423" t="s">
        <v>170</v>
      </c>
      <c r="F56" s="423">
        <v>2014</v>
      </c>
      <c r="G56" s="422"/>
      <c r="H56" s="422" t="s">
        <v>172</v>
      </c>
      <c r="I56" s="413"/>
    </row>
    <row r="57" spans="2:10" x14ac:dyDescent="0.25">
      <c r="B57" s="421"/>
      <c r="C57" s="422" t="s">
        <v>230</v>
      </c>
      <c r="D57" s="422" t="s">
        <v>165</v>
      </c>
      <c r="E57" s="423" t="s">
        <v>170</v>
      </c>
      <c r="F57" s="423">
        <v>2014</v>
      </c>
      <c r="G57" s="422"/>
      <c r="H57" s="422" t="s">
        <v>172</v>
      </c>
      <c r="I57" s="413"/>
    </row>
    <row r="58" spans="2:10" x14ac:dyDescent="0.25">
      <c r="B58" s="421"/>
      <c r="C58" s="422" t="s">
        <v>231</v>
      </c>
      <c r="D58" s="422" t="s">
        <v>165</v>
      </c>
      <c r="E58" s="423" t="s">
        <v>170</v>
      </c>
      <c r="F58" s="423">
        <v>2014</v>
      </c>
      <c r="G58" s="422"/>
      <c r="H58" s="422" t="s">
        <v>172</v>
      </c>
      <c r="I58" s="413"/>
    </row>
    <row r="59" spans="2:10" x14ac:dyDescent="0.25">
      <c r="B59" s="422"/>
      <c r="C59" s="422" t="s">
        <v>232</v>
      </c>
      <c r="D59" s="422" t="s">
        <v>165</v>
      </c>
      <c r="E59" s="423" t="s">
        <v>170</v>
      </c>
      <c r="F59" s="423">
        <v>2014</v>
      </c>
      <c r="G59" s="422"/>
      <c r="H59" s="422" t="s">
        <v>172</v>
      </c>
      <c r="I59" s="413"/>
      <c r="J59" s="428"/>
    </row>
    <row r="60" spans="2:10" x14ac:dyDescent="0.25">
      <c r="B60" s="421"/>
      <c r="C60" s="422" t="s">
        <v>233</v>
      </c>
      <c r="D60" s="422" t="s">
        <v>165</v>
      </c>
      <c r="E60" s="423" t="s">
        <v>170</v>
      </c>
      <c r="F60" s="423">
        <v>2014</v>
      </c>
      <c r="G60" s="422"/>
      <c r="H60" s="422" t="s">
        <v>172</v>
      </c>
      <c r="I60" s="413"/>
      <c r="J60" s="428"/>
    </row>
    <row r="61" spans="2:10" x14ac:dyDescent="0.25">
      <c r="B61" s="421"/>
      <c r="C61" s="422" t="s">
        <v>234</v>
      </c>
      <c r="D61" s="422" t="s">
        <v>165</v>
      </c>
      <c r="E61" s="423" t="s">
        <v>170</v>
      </c>
      <c r="F61" s="423">
        <v>2014</v>
      </c>
      <c r="G61" s="422"/>
      <c r="H61" s="422" t="s">
        <v>172</v>
      </c>
      <c r="I61" s="413"/>
      <c r="J61" s="428"/>
    </row>
    <row r="62" spans="2:10" x14ac:dyDescent="0.25">
      <c r="B62" s="421"/>
      <c r="C62" s="422" t="s">
        <v>235</v>
      </c>
      <c r="D62" s="422" t="s">
        <v>165</v>
      </c>
      <c r="E62" s="423" t="s">
        <v>170</v>
      </c>
      <c r="F62" s="423">
        <v>2014</v>
      </c>
      <c r="G62" s="422"/>
      <c r="H62" s="422" t="s">
        <v>172</v>
      </c>
      <c r="I62" s="413"/>
      <c r="J62" s="428"/>
    </row>
    <row r="63" spans="2:10" x14ac:dyDescent="0.25">
      <c r="B63" s="421"/>
      <c r="C63" s="422" t="s">
        <v>236</v>
      </c>
      <c r="D63" s="422" t="s">
        <v>165</v>
      </c>
      <c r="E63" s="423" t="s">
        <v>170</v>
      </c>
      <c r="F63" s="423">
        <v>2014</v>
      </c>
      <c r="G63" s="422"/>
      <c r="H63" s="422" t="s">
        <v>172</v>
      </c>
      <c r="I63" s="413"/>
    </row>
    <row r="64" spans="2:10" x14ac:dyDescent="0.25">
      <c r="B64" s="421"/>
      <c r="C64" s="422" t="s">
        <v>237</v>
      </c>
      <c r="D64" s="422" t="s">
        <v>165</v>
      </c>
      <c r="E64" s="423" t="s">
        <v>170</v>
      </c>
      <c r="F64" s="423">
        <v>2014</v>
      </c>
      <c r="G64" s="422"/>
      <c r="H64" s="422" t="s">
        <v>172</v>
      </c>
      <c r="I64" s="413"/>
      <c r="J64" s="428"/>
    </row>
    <row r="65" spans="2:10" x14ac:dyDescent="0.25">
      <c r="B65" s="421"/>
      <c r="C65" s="422" t="s">
        <v>238</v>
      </c>
      <c r="D65" s="422" t="s">
        <v>165</v>
      </c>
      <c r="E65" s="423" t="s">
        <v>170</v>
      </c>
      <c r="F65" s="423">
        <v>2014</v>
      </c>
      <c r="G65" s="422"/>
      <c r="H65" s="422" t="s">
        <v>172</v>
      </c>
      <c r="I65" s="413"/>
      <c r="J65" s="428"/>
    </row>
    <row r="66" spans="2:10" x14ac:dyDescent="0.25">
      <c r="B66" s="421"/>
      <c r="C66" s="422" t="s">
        <v>239</v>
      </c>
      <c r="D66" s="422" t="s">
        <v>165</v>
      </c>
      <c r="E66" s="423" t="s">
        <v>170</v>
      </c>
      <c r="F66" s="423">
        <v>2014</v>
      </c>
      <c r="G66" s="422"/>
      <c r="H66" s="422" t="s">
        <v>172</v>
      </c>
      <c r="I66" s="413"/>
    </row>
    <row r="67" spans="2:10" x14ac:dyDescent="0.25">
      <c r="C67" s="422"/>
      <c r="D67" s="422"/>
      <c r="E67" s="422"/>
      <c r="F67" s="422"/>
      <c r="G67" s="422"/>
      <c r="H67" s="415"/>
      <c r="J67" s="429"/>
    </row>
    <row r="68" spans="2:10" x14ac:dyDescent="0.25">
      <c r="B68" s="419" t="s">
        <v>240</v>
      </c>
      <c r="C68" s="415" t="s">
        <v>241</v>
      </c>
      <c r="D68" s="422" t="s">
        <v>242</v>
      </c>
      <c r="E68" s="423" t="s">
        <v>243</v>
      </c>
      <c r="F68" s="423">
        <v>2014</v>
      </c>
      <c r="G68" s="422" t="s">
        <v>244</v>
      </c>
      <c r="H68" s="422" t="s">
        <v>245</v>
      </c>
      <c r="I68" s="413"/>
    </row>
    <row r="69" spans="2:10" x14ac:dyDescent="0.25">
      <c r="B69" s="430"/>
      <c r="C69" s="415" t="s">
        <v>246</v>
      </c>
      <c r="D69" s="422" t="s">
        <v>242</v>
      </c>
      <c r="E69" s="423" t="s">
        <v>243</v>
      </c>
      <c r="F69" s="423">
        <v>2014</v>
      </c>
      <c r="G69" s="422" t="s">
        <v>244</v>
      </c>
      <c r="H69" s="422" t="s">
        <v>245</v>
      </c>
      <c r="I69" s="413"/>
    </row>
    <row r="70" spans="2:10" x14ac:dyDescent="0.25">
      <c r="B70" s="430"/>
      <c r="C70" s="415" t="s">
        <v>247</v>
      </c>
      <c r="D70" s="422" t="s">
        <v>242</v>
      </c>
      <c r="E70" s="423" t="s">
        <v>243</v>
      </c>
      <c r="F70" s="423">
        <v>2014</v>
      </c>
      <c r="G70" s="422" t="s">
        <v>244</v>
      </c>
      <c r="H70" s="422" t="s">
        <v>245</v>
      </c>
      <c r="I70" s="413"/>
    </row>
    <row r="71" spans="2:10" x14ac:dyDescent="0.25">
      <c r="B71" s="430"/>
      <c r="C71" s="415" t="s">
        <v>248</v>
      </c>
      <c r="D71" s="422" t="s">
        <v>165</v>
      </c>
      <c r="E71" s="423" t="s">
        <v>249</v>
      </c>
      <c r="F71" s="423">
        <v>2014</v>
      </c>
      <c r="G71" s="422" t="s">
        <v>244</v>
      </c>
      <c r="H71" s="422" t="s">
        <v>250</v>
      </c>
      <c r="I71" s="413"/>
    </row>
    <row r="72" spans="2:10" x14ac:dyDescent="0.25">
      <c r="B72" s="430"/>
      <c r="C72" s="415" t="s">
        <v>251</v>
      </c>
      <c r="D72" s="422" t="s">
        <v>165</v>
      </c>
      <c r="E72" s="423" t="s">
        <v>249</v>
      </c>
      <c r="F72" s="423">
        <v>2014</v>
      </c>
      <c r="G72" s="422" t="s">
        <v>244</v>
      </c>
      <c r="H72" s="422" t="s">
        <v>252</v>
      </c>
      <c r="I72" s="413"/>
    </row>
    <row r="73" spans="2:10" x14ac:dyDescent="0.25">
      <c r="B73" s="430"/>
      <c r="C73" s="415" t="s">
        <v>253</v>
      </c>
      <c r="D73" s="422" t="s">
        <v>165</v>
      </c>
      <c r="E73" s="423" t="s">
        <v>249</v>
      </c>
      <c r="F73" s="423">
        <v>2014</v>
      </c>
      <c r="G73" s="422" t="s">
        <v>244</v>
      </c>
      <c r="H73" s="422" t="s">
        <v>254</v>
      </c>
      <c r="I73" s="413"/>
    </row>
    <row r="74" spans="2:10" x14ac:dyDescent="0.25">
      <c r="B74" s="430"/>
      <c r="C74" s="415" t="s">
        <v>255</v>
      </c>
      <c r="D74" s="422" t="s">
        <v>165</v>
      </c>
      <c r="E74" s="423" t="s">
        <v>249</v>
      </c>
      <c r="F74" s="423">
        <v>2013</v>
      </c>
      <c r="G74" s="422" t="s">
        <v>244</v>
      </c>
      <c r="H74" s="422" t="s">
        <v>256</v>
      </c>
      <c r="I74" s="413"/>
    </row>
    <row r="75" spans="2:10" x14ac:dyDescent="0.25">
      <c r="B75" s="430"/>
      <c r="C75" s="415" t="s">
        <v>257</v>
      </c>
      <c r="D75" s="422" t="s">
        <v>258</v>
      </c>
      <c r="E75" s="423" t="s">
        <v>249</v>
      </c>
      <c r="F75" s="423">
        <v>2013</v>
      </c>
      <c r="G75" s="422" t="s">
        <v>244</v>
      </c>
      <c r="H75" s="422" t="s">
        <v>259</v>
      </c>
      <c r="I75" s="413"/>
    </row>
    <row r="76" spans="2:10" x14ac:dyDescent="0.25">
      <c r="B76" s="430"/>
      <c r="C76" s="415" t="s">
        <v>260</v>
      </c>
      <c r="D76" s="422" t="s">
        <v>165</v>
      </c>
      <c r="E76" s="423" t="s">
        <v>249</v>
      </c>
      <c r="F76" s="423">
        <v>2014</v>
      </c>
      <c r="G76" s="422" t="s">
        <v>244</v>
      </c>
      <c r="H76" s="422" t="s">
        <v>250</v>
      </c>
      <c r="I76" s="413"/>
    </row>
    <row r="77" spans="2:10" x14ac:dyDescent="0.25">
      <c r="B77" s="430"/>
      <c r="C77" s="415" t="s">
        <v>261</v>
      </c>
      <c r="D77" s="422" t="s">
        <v>165</v>
      </c>
      <c r="E77" s="423" t="s">
        <v>249</v>
      </c>
      <c r="F77" s="423">
        <v>2014</v>
      </c>
      <c r="G77" s="422" t="s">
        <v>244</v>
      </c>
      <c r="H77" s="422" t="s">
        <v>262</v>
      </c>
      <c r="I77" s="413"/>
    </row>
    <row r="78" spans="2:10" x14ac:dyDescent="0.25">
      <c r="B78" s="431"/>
      <c r="C78" s="422" t="s">
        <v>263</v>
      </c>
      <c r="D78" s="422" t="s">
        <v>242</v>
      </c>
      <c r="E78" s="423" t="s">
        <v>264</v>
      </c>
      <c r="F78" s="423">
        <v>2014</v>
      </c>
      <c r="G78" s="422" t="s">
        <v>244</v>
      </c>
      <c r="H78" s="422" t="s">
        <v>265</v>
      </c>
      <c r="I78" s="413"/>
    </row>
    <row r="79" spans="2:10" x14ac:dyDescent="0.25">
      <c r="B79" s="432"/>
      <c r="C79" s="422" t="s">
        <v>266</v>
      </c>
      <c r="D79" s="422" t="s">
        <v>242</v>
      </c>
      <c r="E79" s="423" t="s">
        <v>264</v>
      </c>
      <c r="F79" s="423">
        <v>2014</v>
      </c>
      <c r="G79" s="422" t="s">
        <v>244</v>
      </c>
      <c r="H79" s="422" t="s">
        <v>267</v>
      </c>
      <c r="I79" s="413"/>
    </row>
    <row r="80" spans="2:10" x14ac:dyDescent="0.25">
      <c r="B80" s="431"/>
      <c r="C80" s="422" t="s">
        <v>268</v>
      </c>
      <c r="D80" s="422" t="s">
        <v>242</v>
      </c>
      <c r="E80" s="423" t="s">
        <v>264</v>
      </c>
      <c r="F80" s="423">
        <v>2014</v>
      </c>
      <c r="G80" s="422" t="s">
        <v>244</v>
      </c>
      <c r="H80" s="422" t="s">
        <v>269</v>
      </c>
      <c r="I80" s="413"/>
    </row>
    <row r="81" spans="2:8" s="414" customFormat="1" x14ac:dyDescent="0.25">
      <c r="B81" s="413"/>
      <c r="C81" s="422"/>
      <c r="D81" s="422"/>
      <c r="E81" s="422"/>
      <c r="F81" s="422"/>
      <c r="G81" s="422"/>
      <c r="H81" s="415"/>
    </row>
    <row r="82" spans="2:8" s="414" customFormat="1" x14ac:dyDescent="0.25">
      <c r="B82" s="433" t="s">
        <v>270</v>
      </c>
      <c r="C82" s="423" t="s">
        <v>271</v>
      </c>
      <c r="D82" s="415" t="s">
        <v>165</v>
      </c>
      <c r="E82" s="415"/>
      <c r="F82" s="434" t="s">
        <v>272</v>
      </c>
      <c r="G82" s="415" t="s">
        <v>273</v>
      </c>
      <c r="H82" s="415" t="s">
        <v>274</v>
      </c>
    </row>
    <row r="83" spans="2:8" s="414" customFormat="1" x14ac:dyDescent="0.25">
      <c r="B83" s="433"/>
      <c r="C83" s="423" t="s">
        <v>275</v>
      </c>
      <c r="D83" s="415" t="s">
        <v>165</v>
      </c>
      <c r="E83" s="415"/>
      <c r="F83" s="434" t="s">
        <v>272</v>
      </c>
      <c r="G83" s="415" t="s">
        <v>273</v>
      </c>
      <c r="H83" s="422" t="s">
        <v>276</v>
      </c>
    </row>
    <row r="84" spans="2:8" s="414" customFormat="1" x14ac:dyDescent="0.25">
      <c r="B84" s="433"/>
      <c r="C84" s="423" t="s">
        <v>277</v>
      </c>
      <c r="D84" s="415" t="s">
        <v>165</v>
      </c>
      <c r="E84" s="415"/>
      <c r="F84" s="434" t="s">
        <v>272</v>
      </c>
      <c r="G84" s="415" t="s">
        <v>273</v>
      </c>
      <c r="H84" s="415" t="s">
        <v>276</v>
      </c>
    </row>
    <row r="85" spans="2:8" s="414" customFormat="1" x14ac:dyDescent="0.25">
      <c r="B85" s="413"/>
      <c r="C85" s="423" t="s">
        <v>278</v>
      </c>
      <c r="D85" s="415" t="s">
        <v>165</v>
      </c>
      <c r="E85" s="415"/>
      <c r="F85" s="434" t="s">
        <v>272</v>
      </c>
      <c r="G85" s="415" t="s">
        <v>273</v>
      </c>
      <c r="H85" s="415" t="s">
        <v>276</v>
      </c>
    </row>
    <row r="86" spans="2:8" s="414" customFormat="1" x14ac:dyDescent="0.25">
      <c r="B86" s="433"/>
      <c r="C86" s="423" t="s">
        <v>279</v>
      </c>
      <c r="D86" s="415" t="s">
        <v>165</v>
      </c>
      <c r="E86" s="415"/>
      <c r="F86" s="434" t="s">
        <v>272</v>
      </c>
      <c r="G86" s="415" t="s">
        <v>273</v>
      </c>
      <c r="H86" s="415" t="s">
        <v>276</v>
      </c>
    </row>
    <row r="87" spans="2:8" s="414" customFormat="1" x14ac:dyDescent="0.25">
      <c r="B87" s="433"/>
      <c r="C87" s="423" t="s">
        <v>280</v>
      </c>
      <c r="D87" s="415" t="s">
        <v>165</v>
      </c>
      <c r="E87" s="415"/>
      <c r="F87" s="434" t="s">
        <v>272</v>
      </c>
      <c r="G87" s="415" t="s">
        <v>273</v>
      </c>
      <c r="H87" s="415" t="s">
        <v>276</v>
      </c>
    </row>
    <row r="88" spans="2:8" s="414" customFormat="1" x14ac:dyDescent="0.25">
      <c r="B88" s="413"/>
      <c r="C88" s="423" t="s">
        <v>281</v>
      </c>
      <c r="D88" s="415" t="s">
        <v>165</v>
      </c>
      <c r="E88" s="415"/>
      <c r="F88" s="434" t="s">
        <v>272</v>
      </c>
      <c r="G88" s="415" t="s">
        <v>273</v>
      </c>
      <c r="H88" s="415" t="s">
        <v>276</v>
      </c>
    </row>
    <row r="89" spans="2:8" s="414" customFormat="1" x14ac:dyDescent="0.25">
      <c r="B89" s="413"/>
      <c r="C89" s="423" t="s">
        <v>282</v>
      </c>
      <c r="D89" s="415" t="s">
        <v>165</v>
      </c>
      <c r="E89" s="415"/>
      <c r="F89" s="434" t="s">
        <v>272</v>
      </c>
      <c r="G89" s="415" t="s">
        <v>273</v>
      </c>
      <c r="H89" s="415" t="s">
        <v>276</v>
      </c>
    </row>
    <row r="90" spans="2:8" s="414" customFormat="1" x14ac:dyDescent="0.25">
      <c r="B90" s="413"/>
      <c r="C90" s="423" t="s">
        <v>283</v>
      </c>
      <c r="D90" s="415" t="s">
        <v>165</v>
      </c>
      <c r="E90" s="415"/>
      <c r="F90" s="434" t="s">
        <v>272</v>
      </c>
      <c r="G90" s="415" t="s">
        <v>273</v>
      </c>
      <c r="H90" s="415" t="s">
        <v>276</v>
      </c>
    </row>
    <row r="91" spans="2:8" s="414" customFormat="1" x14ac:dyDescent="0.25">
      <c r="B91" s="413"/>
      <c r="C91" s="423" t="s">
        <v>284</v>
      </c>
      <c r="D91" s="415" t="s">
        <v>165</v>
      </c>
      <c r="E91" s="415"/>
      <c r="F91" s="434" t="s">
        <v>272</v>
      </c>
      <c r="G91" s="415" t="s">
        <v>273</v>
      </c>
      <c r="H91" s="415" t="s">
        <v>276</v>
      </c>
    </row>
    <row r="92" spans="2:8" s="414" customFormat="1" x14ac:dyDescent="0.25">
      <c r="B92" s="413"/>
      <c r="C92" s="423" t="s">
        <v>285</v>
      </c>
      <c r="D92" s="415" t="s">
        <v>165</v>
      </c>
      <c r="E92" s="415"/>
      <c r="F92" s="434" t="s">
        <v>272</v>
      </c>
      <c r="G92" s="415" t="s">
        <v>273</v>
      </c>
      <c r="H92" s="415" t="s">
        <v>276</v>
      </c>
    </row>
    <row r="93" spans="2:8" s="414" customFormat="1" x14ac:dyDescent="0.25">
      <c r="B93" s="413"/>
      <c r="C93" s="423" t="s">
        <v>286</v>
      </c>
      <c r="D93" s="415" t="s">
        <v>165</v>
      </c>
      <c r="E93" s="415"/>
      <c r="F93" s="434" t="s">
        <v>272</v>
      </c>
      <c r="G93" s="415" t="s">
        <v>273</v>
      </c>
      <c r="H93" s="415" t="s">
        <v>287</v>
      </c>
    </row>
    <row r="94" spans="2:8" s="414" customFormat="1" x14ac:dyDescent="0.25">
      <c r="B94" s="413"/>
      <c r="C94" s="423" t="s">
        <v>288</v>
      </c>
      <c r="D94" s="415" t="s">
        <v>165</v>
      </c>
      <c r="E94" s="415"/>
      <c r="F94" s="434" t="s">
        <v>272</v>
      </c>
      <c r="G94" s="415" t="s">
        <v>273</v>
      </c>
      <c r="H94" s="415" t="s">
        <v>276</v>
      </c>
    </row>
    <row r="95" spans="2:8" s="414" customFormat="1" x14ac:dyDescent="0.25">
      <c r="B95" s="413"/>
      <c r="C95" s="423" t="s">
        <v>289</v>
      </c>
      <c r="D95" s="415" t="s">
        <v>165</v>
      </c>
      <c r="E95" s="415"/>
      <c r="F95" s="434" t="s">
        <v>272</v>
      </c>
      <c r="G95" s="415" t="s">
        <v>273</v>
      </c>
      <c r="H95" s="415" t="s">
        <v>287</v>
      </c>
    </row>
    <row r="96" spans="2:8" s="414" customFormat="1" x14ac:dyDescent="0.25">
      <c r="B96" s="433"/>
      <c r="C96" s="423" t="s">
        <v>290</v>
      </c>
      <c r="D96" s="415" t="s">
        <v>165</v>
      </c>
      <c r="E96" s="415"/>
      <c r="F96" s="434" t="s">
        <v>272</v>
      </c>
      <c r="G96" s="415" t="s">
        <v>273</v>
      </c>
      <c r="H96" s="415" t="s">
        <v>276</v>
      </c>
    </row>
    <row r="97" spans="2:10" x14ac:dyDescent="0.25">
      <c r="B97" s="433"/>
      <c r="C97" s="423" t="s">
        <v>291</v>
      </c>
      <c r="D97" s="415" t="s">
        <v>165</v>
      </c>
      <c r="E97" s="415"/>
      <c r="F97" s="434" t="s">
        <v>272</v>
      </c>
      <c r="G97" s="415" t="s">
        <v>273</v>
      </c>
      <c r="H97" s="415" t="s">
        <v>287</v>
      </c>
    </row>
    <row r="98" spans="2:10" x14ac:dyDescent="0.25">
      <c r="B98" s="433"/>
      <c r="C98" s="423" t="s">
        <v>292</v>
      </c>
      <c r="D98" s="415" t="s">
        <v>165</v>
      </c>
      <c r="E98" s="415"/>
      <c r="F98" s="434" t="s">
        <v>272</v>
      </c>
      <c r="G98" s="415" t="s">
        <v>273</v>
      </c>
      <c r="H98" s="415" t="s">
        <v>276</v>
      </c>
      <c r="J98" s="435"/>
    </row>
    <row r="99" spans="2:10" x14ac:dyDescent="0.25">
      <c r="B99" s="433"/>
      <c r="C99" s="423" t="s">
        <v>293</v>
      </c>
      <c r="D99" s="415" t="s">
        <v>165</v>
      </c>
      <c r="E99" s="415"/>
      <c r="F99" s="434" t="s">
        <v>272</v>
      </c>
      <c r="G99" s="415" t="s">
        <v>273</v>
      </c>
      <c r="H99" s="415" t="s">
        <v>276</v>
      </c>
      <c r="J99" s="435"/>
    </row>
    <row r="100" spans="2:10" x14ac:dyDescent="0.25">
      <c r="B100" s="433"/>
      <c r="C100" s="422"/>
      <c r="D100" s="422"/>
      <c r="E100" s="422"/>
      <c r="F100" s="422"/>
      <c r="G100" s="422"/>
      <c r="H100" s="415"/>
    </row>
    <row r="101" spans="2:10" x14ac:dyDescent="0.25">
      <c r="B101" s="421" t="s">
        <v>294</v>
      </c>
      <c r="C101" s="422" t="s">
        <v>295</v>
      </c>
      <c r="D101" s="422" t="s">
        <v>165</v>
      </c>
      <c r="E101" s="415"/>
      <c r="F101" s="422">
        <v>2013</v>
      </c>
      <c r="G101" s="422" t="s">
        <v>244</v>
      </c>
      <c r="H101" s="415" t="s">
        <v>296</v>
      </c>
    </row>
    <row r="102" spans="2:10" x14ac:dyDescent="0.25">
      <c r="B102" s="421"/>
      <c r="C102" s="422" t="s">
        <v>297</v>
      </c>
      <c r="D102" s="422" t="s">
        <v>165</v>
      </c>
      <c r="E102" s="415"/>
      <c r="F102" s="422">
        <v>2013</v>
      </c>
      <c r="G102" s="422" t="s">
        <v>244</v>
      </c>
      <c r="H102" s="422" t="s">
        <v>276</v>
      </c>
    </row>
    <row r="103" spans="2:10" x14ac:dyDescent="0.25">
      <c r="B103" s="423"/>
      <c r="C103" s="422" t="s">
        <v>298</v>
      </c>
      <c r="D103" s="422" t="s">
        <v>165</v>
      </c>
      <c r="E103" s="415"/>
      <c r="F103" s="422">
        <v>2013</v>
      </c>
      <c r="G103" s="422" t="s">
        <v>244</v>
      </c>
      <c r="H103" s="415" t="s">
        <v>276</v>
      </c>
    </row>
    <row r="104" spans="2:10" x14ac:dyDescent="0.25">
      <c r="B104" s="423"/>
      <c r="C104" s="422" t="s">
        <v>299</v>
      </c>
      <c r="D104" s="422" t="s">
        <v>165</v>
      </c>
      <c r="E104" s="415"/>
      <c r="F104" s="422">
        <v>2013</v>
      </c>
      <c r="G104" s="422" t="s">
        <v>244</v>
      </c>
      <c r="H104" s="422" t="s">
        <v>276</v>
      </c>
    </row>
    <row r="105" spans="2:10" x14ac:dyDescent="0.25">
      <c r="B105" s="421"/>
      <c r="C105" s="422" t="s">
        <v>300</v>
      </c>
      <c r="D105" s="422" t="s">
        <v>165</v>
      </c>
      <c r="E105" s="415"/>
      <c r="F105" s="422">
        <v>2013</v>
      </c>
      <c r="G105" s="422" t="s">
        <v>244</v>
      </c>
      <c r="H105" s="423" t="s">
        <v>276</v>
      </c>
      <c r="I105" s="423"/>
    </row>
    <row r="106" spans="2:10" x14ac:dyDescent="0.25">
      <c r="B106" s="421"/>
      <c r="C106" s="422" t="s">
        <v>301</v>
      </c>
      <c r="D106" s="422" t="s">
        <v>165</v>
      </c>
      <c r="E106" s="415"/>
      <c r="F106" s="422">
        <v>2013</v>
      </c>
      <c r="G106" s="422" t="s">
        <v>244</v>
      </c>
      <c r="H106" s="423" t="s">
        <v>276</v>
      </c>
      <c r="I106" s="423"/>
    </row>
    <row r="107" spans="2:10" x14ac:dyDescent="0.25">
      <c r="C107" s="422" t="s">
        <v>302</v>
      </c>
      <c r="D107" s="422" t="s">
        <v>165</v>
      </c>
      <c r="E107" s="415"/>
      <c r="F107" s="422">
        <v>2013</v>
      </c>
      <c r="G107" s="422" t="s">
        <v>244</v>
      </c>
      <c r="H107" s="423" t="s">
        <v>276</v>
      </c>
      <c r="I107" s="423"/>
    </row>
    <row r="108" spans="2:10" x14ac:dyDescent="0.25">
      <c r="C108" s="422" t="s">
        <v>303</v>
      </c>
      <c r="D108" s="422" t="s">
        <v>165</v>
      </c>
      <c r="E108" s="415"/>
      <c r="F108" s="422">
        <v>2013</v>
      </c>
      <c r="G108" s="422" t="s">
        <v>244</v>
      </c>
      <c r="H108" s="423" t="s">
        <v>276</v>
      </c>
      <c r="I108" s="423"/>
    </row>
    <row r="109" spans="2:10" x14ac:dyDescent="0.25">
      <c r="B109" s="421"/>
      <c r="C109" s="422" t="s">
        <v>304</v>
      </c>
      <c r="D109" s="422" t="s">
        <v>165</v>
      </c>
      <c r="E109" s="415"/>
      <c r="F109" s="422">
        <v>2013</v>
      </c>
      <c r="G109" s="422" t="s">
        <v>244</v>
      </c>
      <c r="H109" s="423" t="s">
        <v>276</v>
      </c>
      <c r="I109" s="423"/>
    </row>
    <row r="110" spans="2:10" x14ac:dyDescent="0.25">
      <c r="B110" s="421"/>
      <c r="C110" s="422" t="s">
        <v>305</v>
      </c>
      <c r="D110" s="422" t="s">
        <v>165</v>
      </c>
      <c r="E110" s="415"/>
      <c r="F110" s="422">
        <v>2013</v>
      </c>
      <c r="G110" s="422" t="s">
        <v>244</v>
      </c>
      <c r="H110" s="423" t="s">
        <v>276</v>
      </c>
      <c r="I110" s="423"/>
    </row>
    <row r="111" spans="2:10" x14ac:dyDescent="0.25">
      <c r="B111" s="421"/>
      <c r="C111" s="422" t="s">
        <v>306</v>
      </c>
      <c r="D111" s="422" t="s">
        <v>165</v>
      </c>
      <c r="E111" s="415"/>
      <c r="F111" s="422">
        <v>2013</v>
      </c>
      <c r="G111" s="422" t="s">
        <v>244</v>
      </c>
      <c r="H111" s="423" t="s">
        <v>276</v>
      </c>
      <c r="I111" s="426"/>
    </row>
    <row r="112" spans="2:10" x14ac:dyDescent="0.25">
      <c r="B112" s="421"/>
      <c r="C112" s="422" t="s">
        <v>307</v>
      </c>
      <c r="D112" s="422" t="s">
        <v>165</v>
      </c>
      <c r="E112" s="415"/>
      <c r="F112" s="422">
        <v>2013</v>
      </c>
      <c r="G112" s="422" t="s">
        <v>244</v>
      </c>
      <c r="H112" s="423" t="s">
        <v>276</v>
      </c>
      <c r="I112" s="426"/>
    </row>
    <row r="113" spans="2:9" s="414" customFormat="1" x14ac:dyDescent="0.25">
      <c r="B113" s="421"/>
      <c r="C113" s="422" t="s">
        <v>308</v>
      </c>
      <c r="D113" s="422" t="s">
        <v>165</v>
      </c>
      <c r="E113" s="415"/>
      <c r="F113" s="422">
        <v>2013</v>
      </c>
      <c r="G113" s="422" t="s">
        <v>244</v>
      </c>
      <c r="H113" s="423" t="s">
        <v>276</v>
      </c>
      <c r="I113" s="426"/>
    </row>
    <row r="114" spans="2:9" s="414" customFormat="1" x14ac:dyDescent="0.25">
      <c r="B114" s="421"/>
      <c r="C114" s="422" t="s">
        <v>309</v>
      </c>
      <c r="D114" s="422" t="s">
        <v>165</v>
      </c>
      <c r="E114" s="415"/>
      <c r="F114" s="422">
        <v>2013</v>
      </c>
      <c r="G114" s="422" t="s">
        <v>244</v>
      </c>
      <c r="H114" s="415" t="s">
        <v>276</v>
      </c>
      <c r="I114" s="426"/>
    </row>
    <row r="115" spans="2:9" s="414" customFormat="1" x14ac:dyDescent="0.25">
      <c r="B115" s="421"/>
      <c r="C115" s="422"/>
      <c r="D115" s="422"/>
      <c r="E115" s="415"/>
      <c r="F115" s="423"/>
      <c r="G115" s="423"/>
      <c r="H115" s="415"/>
    </row>
    <row r="116" spans="2:9" s="414" customFormat="1" x14ac:dyDescent="0.25">
      <c r="B116" s="421" t="s">
        <v>310</v>
      </c>
      <c r="C116" s="415" t="s">
        <v>311</v>
      </c>
      <c r="D116" s="422" t="s">
        <v>165</v>
      </c>
      <c r="E116" s="415"/>
      <c r="F116" s="422">
        <v>2013</v>
      </c>
      <c r="G116" s="422" t="s">
        <v>312</v>
      </c>
      <c r="H116" s="436"/>
      <c r="I116"/>
    </row>
    <row r="117" spans="2:9" s="414" customFormat="1" x14ac:dyDescent="0.25">
      <c r="B117" s="421"/>
      <c r="C117" s="415" t="s">
        <v>313</v>
      </c>
      <c r="D117" s="422" t="s">
        <v>165</v>
      </c>
      <c r="E117" s="415"/>
      <c r="F117" s="422">
        <v>2013</v>
      </c>
      <c r="G117" s="422" t="s">
        <v>312</v>
      </c>
      <c r="H117" s="436"/>
      <c r="I117"/>
    </row>
    <row r="118" spans="2:9" s="414" customFormat="1" x14ac:dyDescent="0.25">
      <c r="B118" s="421"/>
      <c r="C118" s="415" t="s">
        <v>314</v>
      </c>
      <c r="D118" s="422" t="s">
        <v>165</v>
      </c>
      <c r="E118" s="415"/>
      <c r="F118" s="422">
        <v>2013</v>
      </c>
      <c r="G118" s="422" t="s">
        <v>312</v>
      </c>
      <c r="H118" s="436"/>
      <c r="I118"/>
    </row>
    <row r="119" spans="2:9" s="414" customFormat="1" x14ac:dyDescent="0.25">
      <c r="B119" s="421"/>
      <c r="C119" s="415" t="s">
        <v>315</v>
      </c>
      <c r="D119" s="422" t="s">
        <v>165</v>
      </c>
      <c r="E119" s="415"/>
      <c r="F119" s="422">
        <v>2013</v>
      </c>
      <c r="G119" s="422" t="s">
        <v>312</v>
      </c>
      <c r="H119" s="436"/>
      <c r="I119"/>
    </row>
    <row r="120" spans="2:9" s="414" customFormat="1" x14ac:dyDescent="0.25">
      <c r="B120" s="421"/>
      <c r="C120" s="415" t="s">
        <v>316</v>
      </c>
      <c r="D120" s="422" t="s">
        <v>165</v>
      </c>
      <c r="E120" s="415"/>
      <c r="F120" s="422">
        <v>2013</v>
      </c>
      <c r="G120" s="422" t="s">
        <v>312</v>
      </c>
      <c r="H120" s="436"/>
      <c r="I120"/>
    </row>
    <row r="121" spans="2:9" s="414" customFormat="1" x14ac:dyDescent="0.25">
      <c r="B121" s="421"/>
      <c r="C121" s="415" t="s">
        <v>317</v>
      </c>
      <c r="D121" s="422" t="s">
        <v>165</v>
      </c>
      <c r="E121" s="415"/>
      <c r="F121" s="422">
        <v>2013</v>
      </c>
      <c r="G121" s="422" t="s">
        <v>312</v>
      </c>
      <c r="H121" s="436"/>
      <c r="I121"/>
    </row>
    <row r="122" spans="2:9" s="414" customFormat="1" x14ac:dyDescent="0.25">
      <c r="B122" s="421"/>
      <c r="C122" s="415" t="s">
        <v>318</v>
      </c>
      <c r="D122" s="422" t="s">
        <v>165</v>
      </c>
      <c r="E122" s="415"/>
      <c r="F122" s="422">
        <v>2013</v>
      </c>
      <c r="G122" s="422" t="s">
        <v>312</v>
      </c>
      <c r="H122" s="436"/>
      <c r="I122"/>
    </row>
    <row r="123" spans="2:9" s="414" customFormat="1" x14ac:dyDescent="0.25">
      <c r="B123" s="421"/>
      <c r="C123" s="415" t="s">
        <v>319</v>
      </c>
      <c r="D123" s="422" t="s">
        <v>165</v>
      </c>
      <c r="E123" s="415"/>
      <c r="F123" s="422">
        <v>2013</v>
      </c>
      <c r="G123" s="422" t="s">
        <v>312</v>
      </c>
      <c r="H123" s="436"/>
      <c r="I123"/>
    </row>
    <row r="124" spans="2:9" s="414" customFormat="1" x14ac:dyDescent="0.25">
      <c r="B124" s="421"/>
      <c r="C124" s="415" t="s">
        <v>320</v>
      </c>
      <c r="D124" s="422" t="s">
        <v>165</v>
      </c>
      <c r="E124" s="415"/>
      <c r="F124" s="422">
        <v>2013</v>
      </c>
      <c r="G124" s="422" t="s">
        <v>312</v>
      </c>
      <c r="H124" s="436"/>
      <c r="I124"/>
    </row>
    <row r="125" spans="2:9" s="414" customFormat="1" x14ac:dyDescent="0.25">
      <c r="B125" s="421"/>
      <c r="C125" s="415" t="s">
        <v>321</v>
      </c>
      <c r="D125" s="422" t="s">
        <v>165</v>
      </c>
      <c r="E125" s="415"/>
      <c r="F125" s="422">
        <v>2013</v>
      </c>
      <c r="G125" s="422" t="s">
        <v>312</v>
      </c>
      <c r="H125" s="436"/>
      <c r="I125"/>
    </row>
    <row r="126" spans="2:9" s="414" customFormat="1" x14ac:dyDescent="0.25">
      <c r="B126" s="421"/>
      <c r="C126" s="415" t="s">
        <v>322</v>
      </c>
      <c r="D126" s="422" t="s">
        <v>165</v>
      </c>
      <c r="E126" s="415"/>
      <c r="F126" s="422">
        <v>2013</v>
      </c>
      <c r="G126" s="422" t="s">
        <v>312</v>
      </c>
      <c r="H126" s="436"/>
      <c r="I126"/>
    </row>
    <row r="127" spans="2:9" s="414" customFormat="1" x14ac:dyDescent="0.25">
      <c r="B127" s="421"/>
      <c r="C127" s="415" t="s">
        <v>323</v>
      </c>
      <c r="D127" s="422" t="s">
        <v>165</v>
      </c>
      <c r="E127" s="415"/>
      <c r="F127" s="422">
        <v>2013</v>
      </c>
      <c r="G127" s="422" t="s">
        <v>312</v>
      </c>
      <c r="H127" s="436"/>
      <c r="I127"/>
    </row>
    <row r="128" spans="2:9" s="414" customFormat="1" x14ac:dyDescent="0.25">
      <c r="B128" s="421"/>
      <c r="C128" s="415" t="s">
        <v>324</v>
      </c>
      <c r="D128" s="422" t="s">
        <v>165</v>
      </c>
      <c r="E128" s="415"/>
      <c r="F128" s="422">
        <v>2013</v>
      </c>
      <c r="G128" s="422" t="s">
        <v>312</v>
      </c>
      <c r="H128" s="436"/>
      <c r="I128"/>
    </row>
    <row r="129" spans="2:9" s="414" customFormat="1" x14ac:dyDescent="0.25">
      <c r="B129" s="421"/>
      <c r="C129" s="415" t="s">
        <v>325</v>
      </c>
      <c r="D129" s="422" t="s">
        <v>165</v>
      </c>
      <c r="E129" s="415"/>
      <c r="F129" s="422">
        <v>2013</v>
      </c>
      <c r="G129" s="422" t="s">
        <v>312</v>
      </c>
      <c r="H129" s="436"/>
      <c r="I129"/>
    </row>
    <row r="130" spans="2:9" s="414" customFormat="1" x14ac:dyDescent="0.25">
      <c r="B130" s="421"/>
      <c r="C130" s="415" t="s">
        <v>326</v>
      </c>
      <c r="D130" s="422" t="s">
        <v>165</v>
      </c>
      <c r="E130" s="415"/>
      <c r="F130" s="422">
        <v>2013</v>
      </c>
      <c r="G130" s="422" t="s">
        <v>312</v>
      </c>
      <c r="H130" s="436"/>
      <c r="I130"/>
    </row>
    <row r="131" spans="2:9" s="414" customFormat="1" x14ac:dyDescent="0.25">
      <c r="B131" s="421"/>
      <c r="C131" s="415" t="s">
        <v>327</v>
      </c>
      <c r="D131" s="422" t="s">
        <v>165</v>
      </c>
      <c r="E131" s="415"/>
      <c r="F131" s="422">
        <v>2013</v>
      </c>
      <c r="G131" s="422" t="s">
        <v>312</v>
      </c>
      <c r="H131" s="436"/>
      <c r="I131"/>
    </row>
    <row r="132" spans="2:9" s="414" customFormat="1" x14ac:dyDescent="0.25">
      <c r="B132" s="421"/>
      <c r="C132" s="415" t="s">
        <v>328</v>
      </c>
      <c r="D132" s="422" t="s">
        <v>165</v>
      </c>
      <c r="E132" s="415"/>
      <c r="F132" s="422">
        <v>2013</v>
      </c>
      <c r="G132" s="422" t="s">
        <v>312</v>
      </c>
      <c r="H132" s="436"/>
      <c r="I132"/>
    </row>
    <row r="133" spans="2:9" s="414" customFormat="1" x14ac:dyDescent="0.25">
      <c r="B133" s="421"/>
      <c r="C133" s="415" t="s">
        <v>329</v>
      </c>
      <c r="D133" s="422" t="s">
        <v>165</v>
      </c>
      <c r="E133" s="415"/>
      <c r="F133" s="422">
        <v>2013</v>
      </c>
      <c r="G133" s="422" t="s">
        <v>312</v>
      </c>
      <c r="H133" s="436"/>
      <c r="I133"/>
    </row>
    <row r="134" spans="2:9" s="414" customFormat="1" x14ac:dyDescent="0.25">
      <c r="B134" s="413"/>
      <c r="C134" s="415"/>
      <c r="D134" s="422"/>
      <c r="E134" s="422"/>
      <c r="F134" s="422"/>
      <c r="G134" s="422"/>
      <c r="H134" s="415"/>
    </row>
    <row r="135" spans="2:9" s="414" customFormat="1" x14ac:dyDescent="0.25">
      <c r="B135" s="421" t="s">
        <v>330</v>
      </c>
      <c r="C135" s="415" t="s">
        <v>331</v>
      </c>
      <c r="D135" s="422" t="s">
        <v>165</v>
      </c>
      <c r="E135" s="422"/>
      <c r="F135" s="422">
        <v>2013</v>
      </c>
      <c r="G135" s="422"/>
      <c r="H135" s="415" t="s">
        <v>332</v>
      </c>
    </row>
    <row r="136" spans="2:9" s="414" customFormat="1" x14ac:dyDescent="0.25">
      <c r="B136" s="421"/>
      <c r="C136" s="415" t="s">
        <v>333</v>
      </c>
      <c r="D136" s="422" t="s">
        <v>165</v>
      </c>
      <c r="E136" s="422"/>
      <c r="F136" s="422">
        <v>2013</v>
      </c>
      <c r="G136" s="422"/>
      <c r="H136" s="415" t="s">
        <v>332</v>
      </c>
    </row>
    <row r="137" spans="2:9" s="414" customFormat="1" x14ac:dyDescent="0.25">
      <c r="B137" s="421"/>
      <c r="C137" s="415" t="s">
        <v>334</v>
      </c>
      <c r="D137" s="422" t="s">
        <v>165</v>
      </c>
      <c r="E137" s="422"/>
      <c r="F137" s="422">
        <v>2013</v>
      </c>
      <c r="G137" s="422"/>
      <c r="H137" s="415" t="s">
        <v>332</v>
      </c>
    </row>
    <row r="138" spans="2:9" s="414" customFormat="1" x14ac:dyDescent="0.25">
      <c r="B138" s="421"/>
      <c r="C138" s="415" t="s">
        <v>335</v>
      </c>
      <c r="D138" s="422" t="s">
        <v>165</v>
      </c>
      <c r="E138" s="422"/>
      <c r="F138" s="422">
        <v>2013</v>
      </c>
      <c r="G138" s="422"/>
      <c r="H138" s="415" t="s">
        <v>332</v>
      </c>
    </row>
    <row r="139" spans="2:9" s="414" customFormat="1" x14ac:dyDescent="0.25">
      <c r="B139" s="421"/>
      <c r="C139" s="415" t="s">
        <v>336</v>
      </c>
      <c r="D139" s="422" t="s">
        <v>165</v>
      </c>
      <c r="E139" s="422"/>
      <c r="F139" s="422">
        <v>2013</v>
      </c>
      <c r="G139" s="422"/>
      <c r="H139" s="415" t="s">
        <v>332</v>
      </c>
    </row>
    <row r="140" spans="2:9" s="414" customFormat="1" x14ac:dyDescent="0.25">
      <c r="B140" s="421"/>
      <c r="C140" s="413"/>
      <c r="D140" s="413"/>
      <c r="E140" s="413"/>
      <c r="F140" s="413"/>
      <c r="G140" s="413"/>
    </row>
    <row r="141" spans="2:9" s="439" customFormat="1" x14ac:dyDescent="0.25">
      <c r="B141" s="437" t="s">
        <v>337</v>
      </c>
      <c r="C141" s="438"/>
      <c r="D141" s="438"/>
      <c r="E141" s="438"/>
      <c r="F141" s="438"/>
      <c r="G141" s="438"/>
    </row>
    <row r="142" spans="2:9" s="414" customFormat="1" x14ac:dyDescent="0.25">
      <c r="B142" s="419"/>
      <c r="C142" s="413"/>
      <c r="D142" s="413"/>
      <c r="E142" s="413"/>
      <c r="F142" s="413"/>
      <c r="G142" s="413"/>
    </row>
    <row r="143" spans="2:9" s="414" customFormat="1" x14ac:dyDescent="0.25">
      <c r="B143" s="421" t="s">
        <v>338</v>
      </c>
      <c r="C143" s="415" t="s">
        <v>339</v>
      </c>
      <c r="D143" s="415" t="s">
        <v>340</v>
      </c>
      <c r="E143" s="415"/>
      <c r="F143" s="440"/>
      <c r="G143" s="440"/>
      <c r="H143" s="414" t="s">
        <v>341</v>
      </c>
    </row>
    <row r="144" spans="2:9" s="414" customFormat="1" x14ac:dyDescent="0.25">
      <c r="B144" s="415"/>
      <c r="C144" s="415" t="s">
        <v>342</v>
      </c>
      <c r="D144" s="415" t="s">
        <v>340</v>
      </c>
      <c r="E144" s="415"/>
      <c r="F144" s="440"/>
      <c r="G144" s="440"/>
      <c r="H144" s="414" t="s">
        <v>341</v>
      </c>
    </row>
    <row r="145" spans="2:8" s="414" customFormat="1" x14ac:dyDescent="0.25">
      <c r="B145" s="415"/>
      <c r="C145" s="415" t="s">
        <v>343</v>
      </c>
      <c r="D145" s="415" t="s">
        <v>344</v>
      </c>
      <c r="E145" s="415"/>
      <c r="F145" s="440"/>
      <c r="G145" s="440"/>
    </row>
    <row r="146" spans="2:8" s="414" customFormat="1" x14ac:dyDescent="0.25">
      <c r="B146" s="415"/>
      <c r="C146" s="415" t="s">
        <v>345</v>
      </c>
      <c r="D146" s="415" t="s">
        <v>340</v>
      </c>
      <c r="E146" s="415"/>
      <c r="F146" s="440"/>
      <c r="G146" s="440"/>
      <c r="H146" s="414" t="s">
        <v>341</v>
      </c>
    </row>
    <row r="147" spans="2:8" s="414" customFormat="1" x14ac:dyDescent="0.25">
      <c r="B147" s="415"/>
      <c r="C147" s="415" t="s">
        <v>346</v>
      </c>
      <c r="D147" s="415" t="s">
        <v>344</v>
      </c>
      <c r="E147" s="415"/>
      <c r="F147" s="440"/>
      <c r="G147" s="440"/>
    </row>
    <row r="148" spans="2:8" s="414" customFormat="1" x14ac:dyDescent="0.25">
      <c r="B148" s="415"/>
      <c r="C148" s="415" t="s">
        <v>347</v>
      </c>
      <c r="D148" s="415" t="s">
        <v>344</v>
      </c>
      <c r="E148" s="415"/>
      <c r="F148" s="413"/>
      <c r="G148" s="413"/>
    </row>
    <row r="149" spans="2:8" s="414" customFormat="1" x14ac:dyDescent="0.25">
      <c r="B149" s="415"/>
      <c r="C149" s="415" t="s">
        <v>348</v>
      </c>
      <c r="D149" s="415" t="s">
        <v>344</v>
      </c>
      <c r="E149" s="415"/>
      <c r="F149" s="440"/>
      <c r="G149" s="440"/>
    </row>
    <row r="150" spans="2:8" s="414" customFormat="1" x14ac:dyDescent="0.25">
      <c r="B150" s="415"/>
      <c r="C150" s="415" t="s">
        <v>349</v>
      </c>
      <c r="D150" s="415" t="s">
        <v>344</v>
      </c>
      <c r="E150" s="415"/>
      <c r="F150" s="440"/>
      <c r="G150" s="440"/>
    </row>
    <row r="151" spans="2:8" s="414" customFormat="1" x14ac:dyDescent="0.25">
      <c r="B151" s="415"/>
      <c r="C151" s="415" t="s">
        <v>350</v>
      </c>
      <c r="D151" s="415" t="s">
        <v>351</v>
      </c>
      <c r="E151" s="415"/>
      <c r="F151" s="440"/>
      <c r="G151" s="440"/>
      <c r="H151" s="414" t="s">
        <v>341</v>
      </c>
    </row>
    <row r="152" spans="2:8" s="414" customFormat="1" x14ac:dyDescent="0.25">
      <c r="B152" s="415"/>
      <c r="C152" s="415" t="s">
        <v>352</v>
      </c>
      <c r="D152" s="415" t="s">
        <v>169</v>
      </c>
      <c r="E152" s="415"/>
      <c r="F152" s="440"/>
      <c r="G152" s="440"/>
      <c r="H152" s="414" t="s">
        <v>341</v>
      </c>
    </row>
    <row r="153" spans="2:8" s="414" customFormat="1" x14ac:dyDescent="0.25">
      <c r="B153" s="422"/>
      <c r="C153" s="422" t="s">
        <v>353</v>
      </c>
      <c r="D153" s="422" t="s">
        <v>344</v>
      </c>
      <c r="E153" s="413"/>
      <c r="F153" s="413"/>
      <c r="G153" s="413"/>
    </row>
    <row r="154" spans="2:8" s="414" customFormat="1" x14ac:dyDescent="0.25">
      <c r="B154" s="427"/>
      <c r="C154" s="422" t="s">
        <v>354</v>
      </c>
      <c r="D154" s="422" t="s">
        <v>344</v>
      </c>
      <c r="E154" s="413"/>
      <c r="F154" s="413"/>
      <c r="G154" s="413"/>
    </row>
    <row r="155" spans="2:8" s="414" customFormat="1" x14ac:dyDescent="0.25">
      <c r="B155" s="427"/>
      <c r="C155" s="422" t="s">
        <v>355</v>
      </c>
      <c r="D155" s="422" t="s">
        <v>344</v>
      </c>
      <c r="E155" s="413"/>
      <c r="F155" s="413"/>
      <c r="G155" s="413"/>
    </row>
    <row r="156" spans="2:8" s="414" customFormat="1" x14ac:dyDescent="0.25">
      <c r="B156" s="427"/>
      <c r="C156" s="422" t="s">
        <v>356</v>
      </c>
      <c r="D156" s="422" t="s">
        <v>344</v>
      </c>
      <c r="E156" s="413"/>
      <c r="F156" s="413"/>
      <c r="G156" s="413"/>
    </row>
    <row r="157" spans="2:8" s="414" customFormat="1" x14ac:dyDescent="0.25">
      <c r="B157" s="427"/>
      <c r="C157" s="422" t="s">
        <v>357</v>
      </c>
      <c r="D157" s="422" t="s">
        <v>344</v>
      </c>
      <c r="E157" s="413"/>
      <c r="F157" s="413"/>
      <c r="G157" s="413"/>
    </row>
    <row r="158" spans="2:8" s="414" customFormat="1" x14ac:dyDescent="0.25">
      <c r="B158" s="422"/>
      <c r="C158" s="423" t="s">
        <v>358</v>
      </c>
      <c r="D158" s="422" t="s">
        <v>344</v>
      </c>
      <c r="E158" s="413"/>
      <c r="F158" s="413"/>
      <c r="G158" s="413"/>
    </row>
    <row r="159" spans="2:8" s="414" customFormat="1" x14ac:dyDescent="0.25">
      <c r="B159" s="422"/>
      <c r="C159" s="423" t="s">
        <v>359</v>
      </c>
      <c r="D159" s="422" t="s">
        <v>344</v>
      </c>
      <c r="E159" s="413"/>
      <c r="F159" s="413"/>
      <c r="G159" s="413"/>
    </row>
    <row r="160" spans="2:8" s="414" customFormat="1" x14ac:dyDescent="0.25">
      <c r="B160" s="441"/>
      <c r="C160" s="423" t="s">
        <v>360</v>
      </c>
      <c r="D160" s="422" t="s">
        <v>165</v>
      </c>
      <c r="E160" s="413"/>
      <c r="F160" s="426"/>
      <c r="G160" s="426"/>
    </row>
    <row r="161" spans="2:8" s="414" customFormat="1" x14ac:dyDescent="0.25">
      <c r="B161" s="441"/>
      <c r="C161" s="423" t="s">
        <v>361</v>
      </c>
      <c r="D161" s="422" t="s">
        <v>165</v>
      </c>
      <c r="E161" s="413"/>
      <c r="F161" s="426"/>
      <c r="G161" s="426"/>
    </row>
    <row r="162" spans="2:8" s="414" customFormat="1" x14ac:dyDescent="0.25">
      <c r="B162" s="441"/>
      <c r="C162" s="423" t="s">
        <v>362</v>
      </c>
      <c r="D162" s="422" t="s">
        <v>165</v>
      </c>
      <c r="E162" s="413"/>
      <c r="F162" s="426"/>
      <c r="G162" s="426"/>
    </row>
    <row r="163" spans="2:8" s="414" customFormat="1" x14ac:dyDescent="0.25">
      <c r="B163" s="422"/>
      <c r="C163" s="423" t="s">
        <v>363</v>
      </c>
      <c r="D163" s="423" t="s">
        <v>364</v>
      </c>
      <c r="E163" s="423"/>
      <c r="F163" s="426"/>
      <c r="G163" s="426"/>
      <c r="H163" s="414" t="s">
        <v>341</v>
      </c>
    </row>
    <row r="164" spans="2:8" s="414" customFormat="1" x14ac:dyDescent="0.25">
      <c r="B164" s="441"/>
      <c r="C164" s="423" t="s">
        <v>365</v>
      </c>
      <c r="D164" s="423" t="s">
        <v>165</v>
      </c>
      <c r="E164" s="423"/>
      <c r="F164" s="426"/>
      <c r="G164" s="426"/>
    </row>
    <row r="165" spans="2:8" s="414" customFormat="1" x14ac:dyDescent="0.25">
      <c r="B165" s="442"/>
      <c r="C165" s="423" t="s">
        <v>366</v>
      </c>
      <c r="D165" s="423" t="s">
        <v>165</v>
      </c>
      <c r="E165" s="423"/>
      <c r="F165" s="440"/>
      <c r="G165" s="440"/>
    </row>
    <row r="166" spans="2:8" s="414" customFormat="1" x14ac:dyDescent="0.25">
      <c r="B166" s="422"/>
      <c r="C166" s="423" t="s">
        <v>367</v>
      </c>
      <c r="D166" s="423" t="s">
        <v>165</v>
      </c>
      <c r="E166" s="423"/>
      <c r="F166" s="440"/>
      <c r="G166" s="440"/>
    </row>
    <row r="167" spans="2:8" s="414" customFormat="1" x14ac:dyDescent="0.25">
      <c r="B167" s="422"/>
      <c r="C167" s="423" t="s">
        <v>368</v>
      </c>
      <c r="D167" s="423" t="s">
        <v>165</v>
      </c>
      <c r="E167" s="423"/>
      <c r="F167" s="440"/>
      <c r="G167" s="440"/>
    </row>
    <row r="168" spans="2:8" s="414" customFormat="1" x14ac:dyDescent="0.25">
      <c r="B168" s="422"/>
      <c r="C168" s="423" t="s">
        <v>369</v>
      </c>
      <c r="D168" s="423" t="s">
        <v>165</v>
      </c>
      <c r="E168" s="423"/>
      <c r="F168" s="440"/>
      <c r="G168" s="440"/>
    </row>
    <row r="169" spans="2:8" s="414" customFormat="1" x14ac:dyDescent="0.25">
      <c r="B169" s="422"/>
      <c r="C169" s="423"/>
      <c r="D169" s="423"/>
      <c r="E169" s="423"/>
      <c r="F169" s="440"/>
      <c r="G169" s="440"/>
    </row>
    <row r="170" spans="2:8" s="414" customFormat="1" x14ac:dyDescent="0.25">
      <c r="B170" s="442" t="s">
        <v>370</v>
      </c>
      <c r="C170" s="423" t="s">
        <v>371</v>
      </c>
      <c r="D170" s="423" t="s">
        <v>165</v>
      </c>
      <c r="E170" s="423"/>
      <c r="F170" s="440"/>
      <c r="G170" s="440"/>
    </row>
    <row r="171" spans="2:8" s="414" customFormat="1" x14ac:dyDescent="0.25">
      <c r="B171" s="422"/>
      <c r="C171" s="423" t="s">
        <v>372</v>
      </c>
      <c r="D171" s="423" t="s">
        <v>344</v>
      </c>
      <c r="E171" s="423"/>
      <c r="F171" s="440"/>
      <c r="G171" s="440"/>
    </row>
    <row r="172" spans="2:8" s="414" customFormat="1" x14ac:dyDescent="0.25">
      <c r="B172" s="422"/>
      <c r="C172" s="423" t="s">
        <v>373</v>
      </c>
      <c r="D172" s="423" t="s">
        <v>165</v>
      </c>
      <c r="E172" s="423"/>
      <c r="F172" s="440"/>
      <c r="G172" s="440"/>
    </row>
    <row r="173" spans="2:8" s="414" customFormat="1" x14ac:dyDescent="0.25">
      <c r="B173" s="422"/>
      <c r="C173" s="423"/>
      <c r="D173" s="423"/>
      <c r="E173" s="423"/>
      <c r="F173" s="440"/>
      <c r="G173" s="440"/>
    </row>
    <row r="174" spans="2:8" s="414" customFormat="1" x14ac:dyDescent="0.25">
      <c r="B174" s="442" t="s">
        <v>330</v>
      </c>
      <c r="C174" s="423" t="s">
        <v>374</v>
      </c>
      <c r="D174" s="423" t="s">
        <v>375</v>
      </c>
      <c r="E174" s="423"/>
      <c r="F174" s="440"/>
      <c r="G174" s="440"/>
      <c r="H174" s="414" t="s">
        <v>376</v>
      </c>
    </row>
    <row r="175" spans="2:8" s="414" customFormat="1" x14ac:dyDescent="0.25">
      <c r="B175" s="422"/>
      <c r="C175" s="423" t="s">
        <v>377</v>
      </c>
      <c r="D175" s="423" t="s">
        <v>375</v>
      </c>
      <c r="E175" s="423"/>
      <c r="F175" s="440"/>
      <c r="G175" s="440"/>
      <c r="H175" s="414" t="s">
        <v>376</v>
      </c>
    </row>
    <row r="176" spans="2:8" s="414" customFormat="1" x14ac:dyDescent="0.25">
      <c r="B176" s="422"/>
      <c r="C176" s="423" t="s">
        <v>378</v>
      </c>
      <c r="D176" s="423" t="s">
        <v>375</v>
      </c>
      <c r="E176" s="423"/>
      <c r="F176" s="440"/>
      <c r="G176" s="440"/>
      <c r="H176" s="414" t="s">
        <v>376</v>
      </c>
    </row>
    <row r="177" spans="2:8" s="414" customFormat="1" x14ac:dyDescent="0.25">
      <c r="B177" s="422"/>
      <c r="C177" s="423" t="s">
        <v>379</v>
      </c>
      <c r="D177" s="423" t="s">
        <v>375</v>
      </c>
      <c r="E177" s="423"/>
      <c r="F177" s="440"/>
      <c r="G177" s="440"/>
      <c r="H177" s="414" t="s">
        <v>376</v>
      </c>
    </row>
    <row r="178" spans="2:8" s="414" customFormat="1" x14ac:dyDescent="0.25">
      <c r="B178" s="422"/>
      <c r="C178" s="423" t="s">
        <v>380</v>
      </c>
      <c r="D178" s="423" t="s">
        <v>381</v>
      </c>
      <c r="E178" s="423"/>
      <c r="F178" s="440"/>
      <c r="G178" s="440"/>
      <c r="H178" s="414" t="s">
        <v>376</v>
      </c>
    </row>
    <row r="179" spans="2:8" s="414" customFormat="1" x14ac:dyDescent="0.25">
      <c r="B179" s="422"/>
      <c r="C179" s="423" t="s">
        <v>382</v>
      </c>
      <c r="D179" s="423" t="s">
        <v>383</v>
      </c>
      <c r="E179" s="423"/>
      <c r="F179" s="440"/>
      <c r="G179" s="440"/>
      <c r="H179" s="414" t="s">
        <v>376</v>
      </c>
    </row>
    <row r="180" spans="2:8" s="414" customFormat="1" x14ac:dyDescent="0.25">
      <c r="B180" s="422"/>
      <c r="C180" s="423" t="s">
        <v>384</v>
      </c>
      <c r="D180" s="423" t="s">
        <v>165</v>
      </c>
      <c r="E180" s="423"/>
      <c r="F180" s="440"/>
      <c r="G180" s="440"/>
    </row>
    <row r="181" spans="2:8" s="414" customFormat="1" x14ac:dyDescent="0.25">
      <c r="B181" s="422"/>
      <c r="C181" s="423" t="s">
        <v>385</v>
      </c>
      <c r="D181" s="423" t="s">
        <v>165</v>
      </c>
      <c r="E181" s="423"/>
      <c r="F181" s="440"/>
      <c r="G181" s="440"/>
    </row>
    <row r="182" spans="2:8" s="414" customFormat="1" x14ac:dyDescent="0.25">
      <c r="B182" s="422"/>
      <c r="C182" s="423" t="s">
        <v>386</v>
      </c>
      <c r="D182" s="423" t="s">
        <v>165</v>
      </c>
      <c r="E182" s="423"/>
      <c r="F182" s="440"/>
      <c r="G182" s="440"/>
    </row>
    <row r="183" spans="2:8" s="414" customFormat="1" x14ac:dyDescent="0.25">
      <c r="B183" s="422"/>
      <c r="C183" s="423" t="s">
        <v>387</v>
      </c>
      <c r="D183" s="423" t="s">
        <v>165</v>
      </c>
      <c r="E183" s="423"/>
      <c r="F183" s="440"/>
      <c r="G183" s="440"/>
    </row>
    <row r="184" spans="2:8" s="414" customFormat="1" x14ac:dyDescent="0.25">
      <c r="B184" s="422"/>
      <c r="C184" s="423"/>
      <c r="D184" s="423"/>
      <c r="E184" s="423"/>
      <c r="F184" s="413"/>
      <c r="G184" s="413"/>
    </row>
    <row r="185" spans="2:8" s="414" customFormat="1" x14ac:dyDescent="0.25">
      <c r="B185" s="427" t="s">
        <v>388</v>
      </c>
      <c r="C185" s="423" t="s">
        <v>389</v>
      </c>
      <c r="D185" s="423" t="s">
        <v>390</v>
      </c>
      <c r="E185" s="423"/>
      <c r="F185" s="440"/>
      <c r="G185" s="440"/>
    </row>
    <row r="186" spans="2:8" s="414" customFormat="1" x14ac:dyDescent="0.25">
      <c r="B186" s="427"/>
      <c r="C186" s="423" t="s">
        <v>391</v>
      </c>
      <c r="D186" s="423" t="s">
        <v>390</v>
      </c>
      <c r="E186" s="423"/>
      <c r="F186" s="413"/>
      <c r="G186" s="413"/>
    </row>
    <row r="187" spans="2:8" s="414" customFormat="1" x14ac:dyDescent="0.25">
      <c r="B187" s="422"/>
      <c r="C187" s="423" t="s">
        <v>392</v>
      </c>
      <c r="D187" s="423" t="s">
        <v>390</v>
      </c>
      <c r="E187" s="423"/>
      <c r="F187" s="413"/>
      <c r="G187" s="413"/>
    </row>
    <row r="188" spans="2:8" s="414" customFormat="1" x14ac:dyDescent="0.25">
      <c r="B188" s="422"/>
      <c r="C188" s="423" t="s">
        <v>393</v>
      </c>
      <c r="D188" s="423" t="s">
        <v>390</v>
      </c>
      <c r="E188" s="423"/>
      <c r="F188" s="413"/>
      <c r="G188" s="413"/>
    </row>
    <row r="189" spans="2:8" s="414" customFormat="1" x14ac:dyDescent="0.25">
      <c r="B189" s="422"/>
      <c r="C189" s="423"/>
      <c r="D189" s="423"/>
      <c r="E189" s="423"/>
      <c r="F189" s="413"/>
      <c r="G189" s="413"/>
    </row>
    <row r="190" spans="2:8" s="414" customFormat="1" x14ac:dyDescent="0.25">
      <c r="B190" s="427" t="s">
        <v>394</v>
      </c>
      <c r="C190" s="423" t="s">
        <v>395</v>
      </c>
      <c r="D190" s="423" t="s">
        <v>396</v>
      </c>
      <c r="E190" s="423"/>
      <c r="F190" s="413"/>
      <c r="G190" s="413"/>
    </row>
    <row r="191" spans="2:8" s="414" customFormat="1" x14ac:dyDescent="0.25">
      <c r="B191" s="422"/>
      <c r="C191" s="423" t="s">
        <v>397</v>
      </c>
      <c r="D191" s="423" t="s">
        <v>396</v>
      </c>
      <c r="E191" s="423"/>
      <c r="F191" s="413"/>
      <c r="G191" s="413"/>
    </row>
    <row r="192" spans="2:8" s="414" customFormat="1" x14ac:dyDescent="0.25">
      <c r="B192" s="422"/>
      <c r="C192" s="423" t="s">
        <v>398</v>
      </c>
      <c r="D192" s="423" t="s">
        <v>396</v>
      </c>
      <c r="E192" s="423"/>
      <c r="F192" s="413"/>
      <c r="G192" s="413"/>
    </row>
    <row r="193" spans="2:7" s="414" customFormat="1" x14ac:dyDescent="0.25">
      <c r="B193" s="422"/>
      <c r="C193" s="423" t="s">
        <v>399</v>
      </c>
      <c r="D193" s="423" t="s">
        <v>396</v>
      </c>
      <c r="E193" s="423"/>
      <c r="F193" s="413"/>
      <c r="G193" s="413"/>
    </row>
    <row r="194" spans="2:7" s="414" customFormat="1" x14ac:dyDescent="0.25">
      <c r="B194" s="422"/>
      <c r="C194" s="423"/>
      <c r="D194" s="423"/>
      <c r="E194" s="423"/>
      <c r="F194" s="413"/>
      <c r="G194" s="413"/>
    </row>
    <row r="195" spans="2:7" s="414" customFormat="1" x14ac:dyDescent="0.25">
      <c r="B195" s="427" t="s">
        <v>400</v>
      </c>
      <c r="C195" s="423" t="s">
        <v>401</v>
      </c>
      <c r="D195" s="423" t="s">
        <v>344</v>
      </c>
      <c r="E195" s="423"/>
      <c r="F195" s="440"/>
      <c r="G195" s="440"/>
    </row>
    <row r="196" spans="2:7" s="414" customFormat="1" x14ac:dyDescent="0.25">
      <c r="B196" s="422"/>
      <c r="C196" s="423" t="s">
        <v>402</v>
      </c>
      <c r="D196" s="423" t="s">
        <v>344</v>
      </c>
      <c r="E196" s="423"/>
      <c r="F196" s="440"/>
      <c r="G196" s="440"/>
    </row>
    <row r="197" spans="2:7" s="414" customFormat="1" x14ac:dyDescent="0.25">
      <c r="B197" s="422"/>
      <c r="C197" s="423" t="s">
        <v>403</v>
      </c>
      <c r="D197" s="423" t="s">
        <v>344</v>
      </c>
      <c r="E197" s="423"/>
      <c r="F197" s="440"/>
      <c r="G197" s="440"/>
    </row>
    <row r="198" spans="2:7" s="414" customFormat="1" x14ac:dyDescent="0.25">
      <c r="B198" s="422"/>
      <c r="C198" s="423" t="s">
        <v>404</v>
      </c>
      <c r="D198" s="423" t="s">
        <v>344</v>
      </c>
      <c r="E198" s="423"/>
      <c r="F198" s="440"/>
      <c r="G198" s="440"/>
    </row>
    <row r="199" spans="2:7" s="414" customFormat="1" x14ac:dyDescent="0.25">
      <c r="B199" s="422"/>
      <c r="C199" s="423" t="s">
        <v>405</v>
      </c>
      <c r="D199" s="423" t="s">
        <v>344</v>
      </c>
      <c r="E199" s="423"/>
      <c r="F199" s="440"/>
      <c r="G199" s="440"/>
    </row>
    <row r="200" spans="2:7" s="414" customFormat="1" x14ac:dyDescent="0.25">
      <c r="B200" s="422"/>
      <c r="C200" s="423" t="s">
        <v>406</v>
      </c>
      <c r="D200" s="423" t="s">
        <v>344</v>
      </c>
      <c r="E200" s="423"/>
      <c r="F200" s="440"/>
      <c r="G200" s="440"/>
    </row>
    <row r="201" spans="2:7" s="414" customFormat="1" x14ac:dyDescent="0.25">
      <c r="B201" s="422"/>
      <c r="C201" s="423" t="s">
        <v>407</v>
      </c>
      <c r="D201" s="423" t="s">
        <v>344</v>
      </c>
      <c r="E201" s="423"/>
      <c r="F201" s="440"/>
      <c r="G201" s="440"/>
    </row>
    <row r="202" spans="2:7" s="414" customFormat="1" x14ac:dyDescent="0.25">
      <c r="B202" s="422"/>
      <c r="C202" s="423" t="s">
        <v>408</v>
      </c>
      <c r="D202" s="423" t="s">
        <v>165</v>
      </c>
      <c r="E202" s="423"/>
      <c r="F202" s="440"/>
      <c r="G202" s="440"/>
    </row>
    <row r="203" spans="2:7" s="414" customFormat="1" x14ac:dyDescent="0.25">
      <c r="B203" s="422"/>
      <c r="C203" s="423" t="s">
        <v>409</v>
      </c>
      <c r="D203" s="423" t="s">
        <v>165</v>
      </c>
      <c r="E203" s="423"/>
      <c r="F203" s="440"/>
      <c r="G203" s="440"/>
    </row>
    <row r="204" spans="2:7" s="414" customFormat="1" x14ac:dyDescent="0.25">
      <c r="B204" s="422"/>
      <c r="C204" s="423"/>
      <c r="D204" s="423"/>
      <c r="E204" s="423"/>
      <c r="F204" s="440"/>
      <c r="G204" s="440"/>
    </row>
    <row r="205" spans="2:7" s="414" customFormat="1" x14ac:dyDescent="0.25">
      <c r="B205" s="427" t="s">
        <v>410</v>
      </c>
      <c r="C205" s="423" t="s">
        <v>411</v>
      </c>
      <c r="D205" s="423" t="s">
        <v>165</v>
      </c>
      <c r="E205" s="423"/>
      <c r="F205" s="440"/>
      <c r="G205" s="440"/>
    </row>
    <row r="206" spans="2:7" s="414" customFormat="1" x14ac:dyDescent="0.25">
      <c r="B206" s="422"/>
      <c r="C206" s="423" t="s">
        <v>412</v>
      </c>
      <c r="D206" s="423" t="s">
        <v>165</v>
      </c>
      <c r="E206" s="423"/>
      <c r="F206" s="440"/>
      <c r="G206" s="440"/>
    </row>
    <row r="207" spans="2:7" s="414" customFormat="1" x14ac:dyDescent="0.25">
      <c r="B207" s="422"/>
      <c r="C207" s="423" t="s">
        <v>413</v>
      </c>
      <c r="D207" s="423" t="s">
        <v>165</v>
      </c>
      <c r="E207" s="423"/>
      <c r="F207" s="440"/>
      <c r="G207" s="440"/>
    </row>
    <row r="208" spans="2:7" s="414" customFormat="1" x14ac:dyDescent="0.25">
      <c r="B208" s="422"/>
      <c r="C208" s="423" t="s">
        <v>414</v>
      </c>
      <c r="D208" s="423" t="s">
        <v>165</v>
      </c>
      <c r="E208" s="423"/>
      <c r="F208" s="440"/>
      <c r="G208" s="440"/>
    </row>
    <row r="209" spans="2:8" s="414" customFormat="1" x14ac:dyDescent="0.25">
      <c r="B209" s="422"/>
      <c r="C209" s="423" t="s">
        <v>415</v>
      </c>
      <c r="D209" s="423" t="s">
        <v>165</v>
      </c>
      <c r="E209" s="423"/>
      <c r="F209" s="440"/>
      <c r="G209" s="440"/>
    </row>
    <row r="210" spans="2:8" s="414" customFormat="1" x14ac:dyDescent="0.25">
      <c r="B210" s="422"/>
      <c r="C210" s="423" t="s">
        <v>416</v>
      </c>
      <c r="D210" s="423" t="s">
        <v>165</v>
      </c>
      <c r="E210" s="423"/>
      <c r="F210" s="440"/>
      <c r="G210" s="440"/>
    </row>
    <row r="211" spans="2:8" s="414" customFormat="1" x14ac:dyDescent="0.25">
      <c r="B211" s="422"/>
      <c r="C211" s="423" t="s">
        <v>417</v>
      </c>
      <c r="D211" s="423" t="s">
        <v>165</v>
      </c>
      <c r="E211" s="423"/>
      <c r="F211" s="440"/>
      <c r="G211" s="440"/>
    </row>
    <row r="212" spans="2:8" s="414" customFormat="1" x14ac:dyDescent="0.25">
      <c r="B212" s="422"/>
      <c r="C212" s="423" t="s">
        <v>418</v>
      </c>
      <c r="D212" s="423" t="s">
        <v>165</v>
      </c>
      <c r="E212" s="423"/>
      <c r="F212" s="440"/>
      <c r="G212" s="440"/>
    </row>
    <row r="213" spans="2:8" s="414" customFormat="1" x14ac:dyDescent="0.25">
      <c r="B213" s="422"/>
      <c r="C213" s="423" t="s">
        <v>419</v>
      </c>
      <c r="D213" s="423" t="s">
        <v>165</v>
      </c>
      <c r="E213" s="423"/>
      <c r="F213" s="440"/>
      <c r="G213" s="440"/>
    </row>
    <row r="214" spans="2:8" s="414" customFormat="1" x14ac:dyDescent="0.25">
      <c r="B214" s="422"/>
      <c r="C214" s="423" t="s">
        <v>420</v>
      </c>
      <c r="D214" s="423" t="s">
        <v>165</v>
      </c>
      <c r="E214" s="423"/>
      <c r="F214" s="440"/>
      <c r="G214" s="440"/>
    </row>
    <row r="215" spans="2:8" s="414" customFormat="1" x14ac:dyDescent="0.25">
      <c r="B215" s="422"/>
      <c r="C215" s="423" t="s">
        <v>421</v>
      </c>
      <c r="D215" s="423" t="s">
        <v>169</v>
      </c>
      <c r="E215" s="423"/>
      <c r="F215" s="440"/>
      <c r="G215" s="440"/>
    </row>
    <row r="216" spans="2:8" s="414" customFormat="1" x14ac:dyDescent="0.25">
      <c r="B216" s="422"/>
      <c r="C216" s="423"/>
      <c r="D216" s="423"/>
      <c r="E216" s="423"/>
      <c r="F216" s="440"/>
      <c r="G216" s="440"/>
    </row>
    <row r="217" spans="2:8" s="414" customFormat="1" x14ac:dyDescent="0.25">
      <c r="B217" s="427" t="s">
        <v>422</v>
      </c>
      <c r="C217" s="423" t="s">
        <v>423</v>
      </c>
      <c r="D217" s="423" t="s">
        <v>169</v>
      </c>
      <c r="E217" s="423"/>
      <c r="F217" s="440"/>
      <c r="G217" s="440"/>
      <c r="H217" s="414" t="s">
        <v>424</v>
      </c>
    </row>
    <row r="218" spans="2:8" s="414" customFormat="1" x14ac:dyDescent="0.25">
      <c r="B218" s="422"/>
      <c r="C218" s="423" t="s">
        <v>425</v>
      </c>
      <c r="D218" s="423" t="s">
        <v>165</v>
      </c>
      <c r="E218" s="423"/>
      <c r="F218" s="440"/>
      <c r="G218" s="440"/>
    </row>
    <row r="219" spans="2:8" s="414" customFormat="1" x14ac:dyDescent="0.25">
      <c r="B219" s="422"/>
      <c r="C219" s="423" t="s">
        <v>426</v>
      </c>
      <c r="D219" s="423" t="s">
        <v>165</v>
      </c>
      <c r="E219" s="423"/>
      <c r="F219" s="440"/>
      <c r="G219" s="440"/>
    </row>
    <row r="220" spans="2:8" s="414" customFormat="1" x14ac:dyDescent="0.25">
      <c r="B220" s="427"/>
      <c r="C220" s="423"/>
      <c r="D220" s="423"/>
      <c r="E220" s="423"/>
      <c r="F220" s="440"/>
      <c r="G220" s="440"/>
    </row>
    <row r="221" spans="2:8" s="414" customFormat="1" x14ac:dyDescent="0.25">
      <c r="B221" s="427" t="s">
        <v>427</v>
      </c>
      <c r="C221" s="423" t="s">
        <v>428</v>
      </c>
      <c r="D221" s="423" t="s">
        <v>344</v>
      </c>
      <c r="E221" s="423"/>
      <c r="F221" s="440"/>
      <c r="G221" s="440"/>
    </row>
    <row r="222" spans="2:8" s="414" customFormat="1" x14ac:dyDescent="0.25">
      <c r="B222" s="422"/>
      <c r="C222" s="423" t="s">
        <v>429</v>
      </c>
      <c r="D222" s="423" t="s">
        <v>344</v>
      </c>
      <c r="E222" s="423"/>
      <c r="F222" s="440"/>
      <c r="G222" s="440"/>
    </row>
    <row r="223" spans="2:8" s="414" customFormat="1" x14ac:dyDescent="0.25">
      <c r="B223" s="422"/>
      <c r="C223" s="423" t="s">
        <v>430</v>
      </c>
      <c r="D223" s="423" t="s">
        <v>431</v>
      </c>
      <c r="E223" s="423"/>
      <c r="F223" s="440"/>
      <c r="G223" s="440"/>
    </row>
    <row r="224" spans="2:8" s="414" customFormat="1" x14ac:dyDescent="0.25">
      <c r="B224" s="422"/>
      <c r="C224" s="423" t="s">
        <v>432</v>
      </c>
      <c r="D224" s="423" t="s">
        <v>433</v>
      </c>
      <c r="E224" s="423"/>
      <c r="F224" s="440"/>
      <c r="G224" s="440"/>
    </row>
    <row r="225" spans="2:7" s="414" customFormat="1" x14ac:dyDescent="0.25">
      <c r="B225" s="422"/>
      <c r="C225" s="423" t="s">
        <v>434</v>
      </c>
      <c r="D225" s="423" t="s">
        <v>435</v>
      </c>
      <c r="E225" s="423"/>
      <c r="F225" s="440"/>
      <c r="G225" s="440"/>
    </row>
    <row r="226" spans="2:7" s="414" customFormat="1" x14ac:dyDescent="0.25">
      <c r="B226" s="443"/>
      <c r="C226" s="423" t="s">
        <v>436</v>
      </c>
      <c r="D226" s="423" t="s">
        <v>437</v>
      </c>
      <c r="E226" s="423"/>
      <c r="F226" s="413"/>
      <c r="G226" s="413"/>
    </row>
    <row r="227" spans="2:7" s="414" customFormat="1" x14ac:dyDescent="0.25">
      <c r="B227" s="444"/>
      <c r="C227" s="413"/>
      <c r="D227" s="413"/>
      <c r="E227" s="413"/>
      <c r="F227" s="413"/>
      <c r="G227" s="413"/>
    </row>
    <row r="228" spans="2:7" s="414" customFormat="1" x14ac:dyDescent="0.25">
      <c r="B228" s="444"/>
      <c r="C228" s="413"/>
      <c r="D228" s="413"/>
      <c r="E228" s="413"/>
      <c r="F228" s="413"/>
      <c r="G228" s="413"/>
    </row>
    <row r="229" spans="2:7" s="414" customFormat="1" x14ac:dyDescent="0.25">
      <c r="B229" s="445"/>
      <c r="C229" s="413"/>
      <c r="D229" s="413"/>
      <c r="E229" s="413"/>
      <c r="F229" s="413"/>
      <c r="G229" s="413"/>
    </row>
    <row r="237" spans="2:7" s="414" customFormat="1" x14ac:dyDescent="0.25">
      <c r="B237" s="413"/>
    </row>
    <row r="238" spans="2:7" s="414" customFormat="1" x14ac:dyDescent="0.25">
      <c r="B238" s="446"/>
      <c r="C238" s="413"/>
      <c r="D238" s="413"/>
      <c r="E238" s="413"/>
      <c r="F238" s="413"/>
      <c r="G238" s="413"/>
    </row>
    <row r="239" spans="2:7" s="414" customFormat="1" x14ac:dyDescent="0.25">
      <c r="B239" s="413"/>
    </row>
    <row r="240" spans="2:7" s="414" customFormat="1" x14ac:dyDescent="0.25">
      <c r="B240" s="413"/>
    </row>
    <row r="241" s="414" customFormat="1" x14ac:dyDescent="0.25"/>
    <row r="242" s="414" customFormat="1" x14ac:dyDescent="0.25"/>
    <row r="243" s="414" customFormat="1" x14ac:dyDescent="0.25"/>
    <row r="244" s="414" customFormat="1" x14ac:dyDescent="0.25"/>
    <row r="245" s="414" customFormat="1" x14ac:dyDescent="0.25"/>
    <row r="246" s="414" customFormat="1" x14ac:dyDescent="0.25"/>
    <row r="247" s="414" customFormat="1" x14ac:dyDescent="0.25"/>
    <row r="248" s="414" customFormat="1" x14ac:dyDescent="0.25"/>
    <row r="249" s="414" customFormat="1" x14ac:dyDescent="0.25"/>
    <row r="250" s="414" customFormat="1" x14ac:dyDescent="0.25"/>
    <row r="251" s="414" customFormat="1" x14ac:dyDescent="0.25"/>
  </sheetData>
  <pageMargins left="0.7" right="0.7" top="0.78740157499999996" bottom="0.78740157499999996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S71"/>
  <sheetViews>
    <sheetView workbookViewId="0">
      <selection activeCell="D30" sqref="D30"/>
    </sheetView>
  </sheetViews>
  <sheetFormatPr defaultRowHeight="15" x14ac:dyDescent="0.25"/>
  <cols>
    <col min="1" max="1" width="11.5703125" customWidth="1"/>
    <col min="2" max="2" width="14" customWidth="1"/>
    <col min="3" max="3" width="16.28515625" customWidth="1"/>
  </cols>
  <sheetData>
    <row r="1" spans="1:123" s="465" customFormat="1" ht="102" customHeight="1" x14ac:dyDescent="0.25">
      <c r="A1" s="447" t="s">
        <v>438</v>
      </c>
      <c r="B1" s="447" t="s">
        <v>439</v>
      </c>
      <c r="C1" s="448" t="s">
        <v>440</v>
      </c>
      <c r="D1" s="448" t="s">
        <v>441</v>
      </c>
      <c r="E1" s="447" t="s">
        <v>442</v>
      </c>
      <c r="F1" s="447" t="s">
        <v>443</v>
      </c>
      <c r="G1" s="447" t="s">
        <v>444</v>
      </c>
      <c r="H1" s="447" t="s">
        <v>445</v>
      </c>
      <c r="I1" s="447" t="s">
        <v>446</v>
      </c>
      <c r="J1" s="447" t="s">
        <v>447</v>
      </c>
      <c r="K1" s="447" t="s">
        <v>448</v>
      </c>
      <c r="L1" s="447" t="s">
        <v>449</v>
      </c>
      <c r="M1" s="449" t="s">
        <v>161</v>
      </c>
      <c r="N1" s="449" t="s">
        <v>164</v>
      </c>
      <c r="O1" s="450" t="s">
        <v>450</v>
      </c>
      <c r="P1" s="450" t="s">
        <v>451</v>
      </c>
      <c r="Q1" s="450" t="s">
        <v>452</v>
      </c>
      <c r="R1" s="450" t="s">
        <v>453</v>
      </c>
      <c r="S1" s="450" t="s">
        <v>454</v>
      </c>
      <c r="T1" s="450" t="s">
        <v>455</v>
      </c>
      <c r="U1" s="450" t="s">
        <v>456</v>
      </c>
      <c r="V1" s="450" t="s">
        <v>457</v>
      </c>
      <c r="W1" s="450" t="s">
        <v>458</v>
      </c>
      <c r="X1" s="450" t="s">
        <v>459</v>
      </c>
      <c r="Y1" s="450" t="s">
        <v>460</v>
      </c>
      <c r="Z1" s="450" t="s">
        <v>461</v>
      </c>
      <c r="AA1" s="450" t="s">
        <v>462</v>
      </c>
      <c r="AB1" s="451" t="s">
        <v>186</v>
      </c>
      <c r="AC1" s="451" t="s">
        <v>189</v>
      </c>
      <c r="AD1" s="451" t="s">
        <v>190</v>
      </c>
      <c r="AE1" s="451" t="s">
        <v>192</v>
      </c>
      <c r="AF1" s="451" t="s">
        <v>193</v>
      </c>
      <c r="AG1" s="451" t="s">
        <v>195</v>
      </c>
      <c r="AH1" s="451" t="s">
        <v>196</v>
      </c>
      <c r="AI1" s="451" t="s">
        <v>197</v>
      </c>
      <c r="AJ1" s="451" t="s">
        <v>198</v>
      </c>
      <c r="AK1" s="452" t="s">
        <v>463</v>
      </c>
      <c r="AL1" s="452" t="s">
        <v>209</v>
      </c>
      <c r="AM1" s="453" t="s">
        <v>464</v>
      </c>
      <c r="AN1" s="452" t="s">
        <v>211</v>
      </c>
      <c r="AO1" s="452" t="s">
        <v>212</v>
      </c>
      <c r="AP1" s="452" t="s">
        <v>213</v>
      </c>
      <c r="AQ1" s="452" t="s">
        <v>214</v>
      </c>
      <c r="AR1" s="452" t="s">
        <v>215</v>
      </c>
      <c r="AS1" s="452" t="s">
        <v>216</v>
      </c>
      <c r="AT1" s="452" t="s">
        <v>217</v>
      </c>
      <c r="AU1" s="452" t="s">
        <v>218</v>
      </c>
      <c r="AV1" s="452" t="s">
        <v>219</v>
      </c>
      <c r="AW1" s="452" t="s">
        <v>220</v>
      </c>
      <c r="AX1" s="452" t="s">
        <v>221</v>
      </c>
      <c r="AY1" s="452" t="s">
        <v>222</v>
      </c>
      <c r="AZ1" s="452" t="s">
        <v>223</v>
      </c>
      <c r="BA1" s="452" t="s">
        <v>224</v>
      </c>
      <c r="BB1" s="452" t="s">
        <v>225</v>
      </c>
      <c r="BC1" s="452" t="s">
        <v>226</v>
      </c>
      <c r="BD1" s="452" t="s">
        <v>227</v>
      </c>
      <c r="BE1" s="452" t="s">
        <v>228</v>
      </c>
      <c r="BF1" s="452" t="s">
        <v>229</v>
      </c>
      <c r="BG1" s="452" t="s">
        <v>230</v>
      </c>
      <c r="BH1" s="452" t="s">
        <v>231</v>
      </c>
      <c r="BI1" s="454" t="s">
        <v>465</v>
      </c>
      <c r="BJ1" s="454" t="s">
        <v>466</v>
      </c>
      <c r="BK1" s="454" t="s">
        <v>234</v>
      </c>
      <c r="BL1" s="454" t="s">
        <v>235</v>
      </c>
      <c r="BM1" s="454" t="s">
        <v>236</v>
      </c>
      <c r="BN1" s="454" t="s">
        <v>237</v>
      </c>
      <c r="BO1" s="454" t="s">
        <v>238</v>
      </c>
      <c r="BP1" s="454" t="s">
        <v>239</v>
      </c>
      <c r="BQ1" s="455" t="s">
        <v>467</v>
      </c>
      <c r="BR1" s="455" t="s">
        <v>468</v>
      </c>
      <c r="BS1" s="455" t="s">
        <v>253</v>
      </c>
      <c r="BT1" s="455" t="s">
        <v>255</v>
      </c>
      <c r="BU1" s="455" t="s">
        <v>257</v>
      </c>
      <c r="BV1" s="455" t="s">
        <v>260</v>
      </c>
      <c r="BW1" s="448" t="s">
        <v>469</v>
      </c>
      <c r="BX1" s="456" t="s">
        <v>263</v>
      </c>
      <c r="BY1" s="456" t="s">
        <v>266</v>
      </c>
      <c r="BZ1" s="456" t="s">
        <v>268</v>
      </c>
      <c r="CA1" s="457" t="s">
        <v>470</v>
      </c>
      <c r="CB1" s="458" t="s">
        <v>471</v>
      </c>
      <c r="CC1" s="458" t="s">
        <v>472</v>
      </c>
      <c r="CD1" s="458" t="s">
        <v>473</v>
      </c>
      <c r="CE1" s="458" t="s">
        <v>474</v>
      </c>
      <c r="CF1" s="459" t="s">
        <v>475</v>
      </c>
      <c r="CG1" s="460" t="s">
        <v>476</v>
      </c>
      <c r="CH1" s="461" t="s">
        <v>477</v>
      </c>
      <c r="CI1" s="462" t="s">
        <v>478</v>
      </c>
      <c r="CJ1" s="452" t="s">
        <v>295</v>
      </c>
      <c r="CK1" s="452" t="s">
        <v>298</v>
      </c>
      <c r="CL1" s="452" t="s">
        <v>300</v>
      </c>
      <c r="CM1" s="452" t="s">
        <v>302</v>
      </c>
      <c r="CN1" s="452" t="s">
        <v>304</v>
      </c>
      <c r="CO1" s="452" t="s">
        <v>306</v>
      </c>
      <c r="CP1" s="452" t="s">
        <v>308</v>
      </c>
      <c r="CQ1" s="452" t="s">
        <v>309</v>
      </c>
      <c r="CR1" s="463" t="s">
        <v>311</v>
      </c>
      <c r="CS1" s="463" t="s">
        <v>313</v>
      </c>
      <c r="CT1" s="463" t="s">
        <v>314</v>
      </c>
      <c r="CU1" s="463" t="s">
        <v>315</v>
      </c>
      <c r="CV1" s="463" t="s">
        <v>316</v>
      </c>
      <c r="CW1" s="463" t="s">
        <v>317</v>
      </c>
      <c r="CX1" s="463" t="s">
        <v>318</v>
      </c>
      <c r="CY1" s="463" t="s">
        <v>319</v>
      </c>
      <c r="CZ1" s="463" t="s">
        <v>320</v>
      </c>
      <c r="DA1" s="463" t="s">
        <v>321</v>
      </c>
      <c r="DB1" s="463" t="s">
        <v>322</v>
      </c>
      <c r="DC1" s="463" t="s">
        <v>323</v>
      </c>
      <c r="DD1" s="463" t="s">
        <v>324</v>
      </c>
      <c r="DE1" s="463" t="s">
        <v>325</v>
      </c>
      <c r="DF1" s="463" t="s">
        <v>326</v>
      </c>
      <c r="DG1" s="463" t="s">
        <v>327</v>
      </c>
      <c r="DH1" s="463" t="s">
        <v>328</v>
      </c>
      <c r="DI1" s="463" t="s">
        <v>329</v>
      </c>
      <c r="DJ1" s="464" t="s">
        <v>479</v>
      </c>
      <c r="DK1" s="464" t="s">
        <v>333</v>
      </c>
      <c r="DL1" s="464" t="s">
        <v>480</v>
      </c>
      <c r="DM1" s="464" t="s">
        <v>481</v>
      </c>
      <c r="DN1" s="464" t="s">
        <v>482</v>
      </c>
      <c r="DO1"/>
      <c r="DP1"/>
      <c r="DQ1"/>
      <c r="DR1"/>
      <c r="DS1"/>
    </row>
    <row r="2" spans="1:123" s="468" customFormat="1" x14ac:dyDescent="0.25">
      <c r="A2" s="466">
        <v>509388</v>
      </c>
      <c r="B2" s="467" t="s">
        <v>21</v>
      </c>
      <c r="C2" s="468" t="s">
        <v>483</v>
      </c>
      <c r="D2" s="468">
        <v>109</v>
      </c>
      <c r="E2" s="469" t="s">
        <v>484</v>
      </c>
      <c r="F2" s="469" t="s">
        <v>485</v>
      </c>
      <c r="G2" s="469" t="s">
        <v>486</v>
      </c>
      <c r="H2" s="469" t="s">
        <v>485</v>
      </c>
      <c r="I2" s="469" t="s">
        <v>487</v>
      </c>
      <c r="J2" s="469" t="s">
        <v>485</v>
      </c>
      <c r="K2" s="469" t="s">
        <v>488</v>
      </c>
      <c r="L2" s="469" t="s">
        <v>489</v>
      </c>
      <c r="M2" s="470">
        <v>0</v>
      </c>
      <c r="N2" s="470">
        <v>1</v>
      </c>
      <c r="O2" s="471">
        <v>542.23009999999999</v>
      </c>
      <c r="P2" s="471">
        <v>304.45929999999998</v>
      </c>
      <c r="Q2" s="471" t="s">
        <v>490</v>
      </c>
      <c r="R2" s="471" t="s">
        <v>490</v>
      </c>
      <c r="S2" s="471">
        <v>4.9008000000000003</v>
      </c>
      <c r="T2" s="471" t="s">
        <v>490</v>
      </c>
      <c r="U2" s="471">
        <v>64.555800000000005</v>
      </c>
      <c r="V2" s="471">
        <v>373.91589999999997</v>
      </c>
      <c r="W2" s="471">
        <v>131.1482</v>
      </c>
      <c r="X2" s="471">
        <v>5.5138999999999996</v>
      </c>
      <c r="Y2" s="471">
        <v>3.4542000000000002</v>
      </c>
      <c r="Z2" s="471">
        <v>28.197900000000001</v>
      </c>
      <c r="AA2" s="471">
        <v>168.31420000000003</v>
      </c>
      <c r="AB2" s="472">
        <v>87</v>
      </c>
      <c r="AC2" s="472">
        <v>44</v>
      </c>
      <c r="AD2" s="472">
        <v>3</v>
      </c>
      <c r="AE2" s="472">
        <v>2</v>
      </c>
      <c r="AF2" s="472">
        <v>1</v>
      </c>
      <c r="AG2" s="472">
        <v>1</v>
      </c>
      <c r="AH2" s="472">
        <v>14</v>
      </c>
      <c r="AI2" s="472">
        <v>57</v>
      </c>
      <c r="AJ2" s="472">
        <v>16</v>
      </c>
      <c r="AK2" s="473">
        <v>11</v>
      </c>
      <c r="AL2" s="473">
        <v>2</v>
      </c>
      <c r="AM2" s="474">
        <v>1</v>
      </c>
      <c r="AN2" s="473">
        <v>0</v>
      </c>
      <c r="AO2" s="473">
        <v>1</v>
      </c>
      <c r="AP2" s="475">
        <v>0</v>
      </c>
      <c r="AQ2" s="475">
        <v>0</v>
      </c>
      <c r="AR2" s="476">
        <v>1</v>
      </c>
      <c r="AS2" s="476">
        <v>1</v>
      </c>
      <c r="AT2" s="475">
        <v>0</v>
      </c>
      <c r="AU2" s="476">
        <v>1</v>
      </c>
      <c r="AV2" s="475">
        <v>1</v>
      </c>
      <c r="AW2" s="475">
        <v>0</v>
      </c>
      <c r="AX2" s="475">
        <v>0</v>
      </c>
      <c r="AY2" s="475">
        <v>1</v>
      </c>
      <c r="AZ2" s="475">
        <v>0</v>
      </c>
      <c r="BA2" s="476">
        <v>2</v>
      </c>
      <c r="BB2" s="475">
        <v>0</v>
      </c>
      <c r="BC2" s="476">
        <v>0</v>
      </c>
      <c r="BD2" s="476">
        <v>0</v>
      </c>
      <c r="BE2" s="476">
        <v>1</v>
      </c>
      <c r="BF2" s="476">
        <v>0</v>
      </c>
      <c r="BG2" s="475">
        <v>0</v>
      </c>
      <c r="BH2" s="476">
        <v>0</v>
      </c>
      <c r="BI2" s="468">
        <v>0</v>
      </c>
      <c r="BJ2" s="477">
        <v>0</v>
      </c>
      <c r="BK2" s="478">
        <v>0</v>
      </c>
      <c r="BL2" s="478">
        <v>0</v>
      </c>
      <c r="BM2" s="478">
        <v>7</v>
      </c>
      <c r="BN2" s="478">
        <v>0</v>
      </c>
      <c r="BO2" s="478">
        <v>2</v>
      </c>
      <c r="BP2" s="478">
        <v>2</v>
      </c>
      <c r="BQ2" s="479">
        <v>4</v>
      </c>
      <c r="BR2" s="479">
        <v>1</v>
      </c>
      <c r="BS2" s="479">
        <v>0</v>
      </c>
      <c r="BT2" s="480" t="s">
        <v>22</v>
      </c>
      <c r="BU2" s="481" t="s">
        <v>22</v>
      </c>
      <c r="BV2" s="479">
        <v>0</v>
      </c>
      <c r="BW2" s="482">
        <v>1</v>
      </c>
      <c r="BX2" s="483">
        <v>7.0175438596491224</v>
      </c>
      <c r="BY2" s="483">
        <v>6.4516129032258061</v>
      </c>
      <c r="BZ2" s="483">
        <v>7.6923076923076925</v>
      </c>
      <c r="CA2" s="468" t="s">
        <v>22</v>
      </c>
      <c r="CB2" s="468" t="s">
        <v>22</v>
      </c>
      <c r="CC2" s="468" t="s">
        <v>22</v>
      </c>
      <c r="CD2" s="468" t="s">
        <v>22</v>
      </c>
      <c r="CE2" s="468" t="s">
        <v>22</v>
      </c>
      <c r="CF2" s="468" t="s">
        <v>22</v>
      </c>
      <c r="CG2" s="468" t="s">
        <v>22</v>
      </c>
      <c r="CH2" s="468" t="s">
        <v>22</v>
      </c>
      <c r="CI2" s="468" t="s">
        <v>22</v>
      </c>
      <c r="CJ2" s="468" t="s">
        <v>22</v>
      </c>
      <c r="CK2" s="468" t="s">
        <v>22</v>
      </c>
      <c r="CL2" s="468" t="s">
        <v>22</v>
      </c>
      <c r="CM2" s="468" t="s">
        <v>22</v>
      </c>
      <c r="CN2" s="468" t="s">
        <v>22</v>
      </c>
      <c r="CO2" s="468" t="s">
        <v>22</v>
      </c>
      <c r="CP2" s="468" t="s">
        <v>22</v>
      </c>
      <c r="CQ2" s="468" t="s">
        <v>22</v>
      </c>
      <c r="CR2" s="468" t="s">
        <v>22</v>
      </c>
      <c r="CS2" s="468" t="s">
        <v>22</v>
      </c>
      <c r="CT2" s="468" t="s">
        <v>22</v>
      </c>
      <c r="CU2" s="468" t="s">
        <v>22</v>
      </c>
      <c r="CV2" s="468" t="s">
        <v>22</v>
      </c>
      <c r="CW2" s="468" t="s">
        <v>22</v>
      </c>
      <c r="CX2" s="468" t="s">
        <v>22</v>
      </c>
      <c r="CY2" s="468" t="s">
        <v>22</v>
      </c>
      <c r="CZ2" s="468" t="s">
        <v>22</v>
      </c>
      <c r="DA2" s="468" t="s">
        <v>22</v>
      </c>
      <c r="DB2" s="468" t="s">
        <v>22</v>
      </c>
      <c r="DC2" s="468" t="s">
        <v>22</v>
      </c>
      <c r="DD2" s="468" t="s">
        <v>22</v>
      </c>
      <c r="DE2" s="468" t="s">
        <v>22</v>
      </c>
      <c r="DF2" s="468" t="s">
        <v>22</v>
      </c>
      <c r="DG2" s="468" t="s">
        <v>22</v>
      </c>
      <c r="DH2" s="468" t="s">
        <v>22</v>
      </c>
      <c r="DI2" s="468" t="s">
        <v>22</v>
      </c>
      <c r="DJ2" s="484">
        <v>0</v>
      </c>
      <c r="DK2" s="484">
        <v>0</v>
      </c>
      <c r="DL2" s="485">
        <v>0</v>
      </c>
      <c r="DM2" s="486">
        <v>0</v>
      </c>
      <c r="DN2" s="484">
        <v>1</v>
      </c>
      <c r="DO2"/>
      <c r="DP2"/>
      <c r="DQ2"/>
      <c r="DR2"/>
      <c r="DS2"/>
    </row>
    <row r="3" spans="1:123" s="468" customFormat="1" x14ac:dyDescent="0.25">
      <c r="A3" s="466">
        <v>561126</v>
      </c>
      <c r="B3" s="467" t="s">
        <v>23</v>
      </c>
      <c r="C3" s="468" t="s">
        <v>483</v>
      </c>
      <c r="D3" s="468">
        <v>109</v>
      </c>
      <c r="E3" s="469" t="s">
        <v>484</v>
      </c>
      <c r="F3" s="469" t="s">
        <v>485</v>
      </c>
      <c r="G3" s="469" t="s">
        <v>486</v>
      </c>
      <c r="H3" s="469" t="s">
        <v>485</v>
      </c>
      <c r="I3" s="469" t="s">
        <v>487</v>
      </c>
      <c r="J3" s="469" t="s">
        <v>485</v>
      </c>
      <c r="K3" s="469" t="s">
        <v>488</v>
      </c>
      <c r="L3" s="469" t="s">
        <v>489</v>
      </c>
      <c r="M3" s="470">
        <v>0</v>
      </c>
      <c r="N3" s="470">
        <v>1</v>
      </c>
      <c r="O3" s="471">
        <v>331.15780000000001</v>
      </c>
      <c r="P3" s="471">
        <v>150.71180000000001</v>
      </c>
      <c r="Q3" s="471" t="s">
        <v>490</v>
      </c>
      <c r="R3" s="471" t="s">
        <v>490</v>
      </c>
      <c r="S3" s="471">
        <v>4.1612999999999998</v>
      </c>
      <c r="T3" s="471" t="s">
        <v>490</v>
      </c>
      <c r="U3" s="471">
        <v>55.828699999999998</v>
      </c>
      <c r="V3" s="471">
        <v>210.70180000000002</v>
      </c>
      <c r="W3" s="471">
        <v>105.5175</v>
      </c>
      <c r="X3" s="471">
        <v>3.8982000000000001</v>
      </c>
      <c r="Y3" s="471">
        <v>2.1536</v>
      </c>
      <c r="Z3" s="471">
        <v>8.8866999999999994</v>
      </c>
      <c r="AA3" s="471">
        <v>120.45599999999999</v>
      </c>
      <c r="AB3" s="472">
        <v>57</v>
      </c>
      <c r="AC3" s="472">
        <v>27</v>
      </c>
      <c r="AD3" s="472">
        <v>0</v>
      </c>
      <c r="AE3" s="472">
        <v>0</v>
      </c>
      <c r="AF3" s="472">
        <v>4</v>
      </c>
      <c r="AG3" s="472">
        <v>0</v>
      </c>
      <c r="AH3" s="472">
        <v>8</v>
      </c>
      <c r="AI3" s="472">
        <v>39</v>
      </c>
      <c r="AJ3" s="472">
        <v>10</v>
      </c>
      <c r="AK3" s="473">
        <v>4</v>
      </c>
      <c r="AL3" s="473">
        <v>0</v>
      </c>
      <c r="AM3" s="474">
        <v>1</v>
      </c>
      <c r="AN3" s="473">
        <v>0</v>
      </c>
      <c r="AO3" s="473">
        <v>1</v>
      </c>
      <c r="AP3" s="475">
        <v>0</v>
      </c>
      <c r="AQ3" s="475">
        <v>0</v>
      </c>
      <c r="AR3" s="476">
        <v>2</v>
      </c>
      <c r="AS3" s="476">
        <v>0</v>
      </c>
      <c r="AT3" s="475">
        <v>0</v>
      </c>
      <c r="AU3" s="476">
        <v>0</v>
      </c>
      <c r="AV3" s="475">
        <v>0</v>
      </c>
      <c r="AW3" s="475">
        <v>0</v>
      </c>
      <c r="AX3" s="475">
        <v>0</v>
      </c>
      <c r="AY3" s="475">
        <v>0</v>
      </c>
      <c r="AZ3" s="475">
        <v>0</v>
      </c>
      <c r="BA3" s="476">
        <v>1</v>
      </c>
      <c r="BB3" s="475">
        <v>0</v>
      </c>
      <c r="BC3" s="476">
        <v>0</v>
      </c>
      <c r="BD3" s="476">
        <v>0</v>
      </c>
      <c r="BE3" s="476">
        <v>0</v>
      </c>
      <c r="BF3" s="476">
        <v>0</v>
      </c>
      <c r="BG3" s="475">
        <v>0</v>
      </c>
      <c r="BH3" s="475">
        <v>0</v>
      </c>
      <c r="BI3" s="468">
        <v>0</v>
      </c>
      <c r="BJ3" s="477">
        <v>0</v>
      </c>
      <c r="BK3" s="478">
        <v>0</v>
      </c>
      <c r="BL3" s="478">
        <v>0</v>
      </c>
      <c r="BM3" s="478">
        <v>3</v>
      </c>
      <c r="BN3" s="478">
        <v>0</v>
      </c>
      <c r="BO3" s="478">
        <v>0</v>
      </c>
      <c r="BP3" s="478">
        <v>1</v>
      </c>
      <c r="BQ3" s="479">
        <v>2</v>
      </c>
      <c r="BR3" s="479">
        <v>0</v>
      </c>
      <c r="BS3" s="479">
        <v>0</v>
      </c>
      <c r="BT3" s="480" t="s">
        <v>22</v>
      </c>
      <c r="BU3" s="481" t="s">
        <v>22</v>
      </c>
      <c r="BV3" s="479">
        <v>0</v>
      </c>
      <c r="BW3" s="482">
        <v>0</v>
      </c>
      <c r="BX3" s="483">
        <v>5.1282051282051277</v>
      </c>
      <c r="BY3" s="483">
        <v>6.25</v>
      </c>
      <c r="BZ3" s="483">
        <v>4.3478260869565215</v>
      </c>
      <c r="CA3" s="468" t="s">
        <v>22</v>
      </c>
      <c r="CB3" s="468" t="s">
        <v>22</v>
      </c>
      <c r="CC3" s="468" t="s">
        <v>22</v>
      </c>
      <c r="CD3" s="468" t="s">
        <v>22</v>
      </c>
      <c r="CE3" s="468" t="s">
        <v>22</v>
      </c>
      <c r="CF3" s="468" t="s">
        <v>22</v>
      </c>
      <c r="CG3" s="468" t="s">
        <v>22</v>
      </c>
      <c r="CH3" s="468" t="s">
        <v>22</v>
      </c>
      <c r="CI3" s="468" t="s">
        <v>22</v>
      </c>
      <c r="CJ3" s="468" t="s">
        <v>22</v>
      </c>
      <c r="CK3" s="468" t="s">
        <v>22</v>
      </c>
      <c r="CL3" s="468" t="s">
        <v>22</v>
      </c>
      <c r="CM3" s="468" t="s">
        <v>22</v>
      </c>
      <c r="CN3" s="468" t="s">
        <v>22</v>
      </c>
      <c r="CO3" s="468" t="s">
        <v>22</v>
      </c>
      <c r="CP3" s="468" t="s">
        <v>22</v>
      </c>
      <c r="CQ3" s="468" t="s">
        <v>22</v>
      </c>
      <c r="CR3" s="468" t="s">
        <v>22</v>
      </c>
      <c r="CS3" s="468" t="s">
        <v>22</v>
      </c>
      <c r="CT3" s="468" t="s">
        <v>22</v>
      </c>
      <c r="CU3" s="468" t="s">
        <v>22</v>
      </c>
      <c r="CV3" s="468" t="s">
        <v>22</v>
      </c>
      <c r="CW3" s="468" t="s">
        <v>22</v>
      </c>
      <c r="CX3" s="468" t="s">
        <v>22</v>
      </c>
      <c r="CY3" s="468" t="s">
        <v>22</v>
      </c>
      <c r="CZ3" s="468" t="s">
        <v>22</v>
      </c>
      <c r="DA3" s="468" t="s">
        <v>22</v>
      </c>
      <c r="DB3" s="468" t="s">
        <v>22</v>
      </c>
      <c r="DC3" s="468" t="s">
        <v>22</v>
      </c>
      <c r="DD3" s="468" t="s">
        <v>22</v>
      </c>
      <c r="DE3" s="468" t="s">
        <v>22</v>
      </c>
      <c r="DF3" s="468" t="s">
        <v>22</v>
      </c>
      <c r="DG3" s="468" t="s">
        <v>22</v>
      </c>
      <c r="DH3" s="468" t="s">
        <v>22</v>
      </c>
      <c r="DI3" s="468" t="s">
        <v>22</v>
      </c>
      <c r="DJ3" s="487">
        <v>0</v>
      </c>
      <c r="DK3" s="487">
        <v>0</v>
      </c>
      <c r="DL3" s="485">
        <v>0</v>
      </c>
      <c r="DM3" s="486">
        <v>0</v>
      </c>
      <c r="DN3" s="487">
        <v>0</v>
      </c>
      <c r="DO3"/>
      <c r="DP3"/>
      <c r="DQ3"/>
      <c r="DR3"/>
      <c r="DS3"/>
    </row>
    <row r="4" spans="1:123" s="468" customFormat="1" x14ac:dyDescent="0.25">
      <c r="A4" s="466">
        <v>547549</v>
      </c>
      <c r="B4" s="467" t="s">
        <v>24</v>
      </c>
      <c r="C4" s="468" t="s">
        <v>483</v>
      </c>
      <c r="D4" s="468">
        <v>109</v>
      </c>
      <c r="E4" s="469" t="s">
        <v>484</v>
      </c>
      <c r="F4" s="469" t="s">
        <v>485</v>
      </c>
      <c r="G4" s="469" t="s">
        <v>486</v>
      </c>
      <c r="H4" s="469" t="s">
        <v>485</v>
      </c>
      <c r="I4" s="469" t="s">
        <v>491</v>
      </c>
      <c r="J4" s="469" t="s">
        <v>46</v>
      </c>
      <c r="K4" s="469" t="s">
        <v>488</v>
      </c>
      <c r="L4" s="469" t="s">
        <v>489</v>
      </c>
      <c r="M4" s="470">
        <v>0</v>
      </c>
      <c r="N4" s="470">
        <v>1</v>
      </c>
      <c r="O4" s="471">
        <v>773.66589999999997</v>
      </c>
      <c r="P4" s="471">
        <v>301.31790000000001</v>
      </c>
      <c r="Q4" s="471" t="s">
        <v>490</v>
      </c>
      <c r="R4" s="471" t="s">
        <v>490</v>
      </c>
      <c r="S4" s="471">
        <v>7.7049000000000003</v>
      </c>
      <c r="T4" s="471" t="s">
        <v>490</v>
      </c>
      <c r="U4" s="471">
        <v>102.8146</v>
      </c>
      <c r="V4" s="471">
        <v>411.8374</v>
      </c>
      <c r="W4" s="471">
        <v>311.2878</v>
      </c>
      <c r="X4" s="471">
        <v>13.771100000000001</v>
      </c>
      <c r="Y4" s="471">
        <v>6.0145</v>
      </c>
      <c r="Z4" s="471">
        <v>30.755099999999999</v>
      </c>
      <c r="AA4" s="471">
        <v>361.82849999999996</v>
      </c>
      <c r="AB4" s="472">
        <v>171</v>
      </c>
      <c r="AC4" s="472">
        <v>76</v>
      </c>
      <c r="AD4" s="472">
        <v>0</v>
      </c>
      <c r="AE4" s="472">
        <v>1</v>
      </c>
      <c r="AF4" s="472">
        <v>2</v>
      </c>
      <c r="AG4" s="472">
        <v>10</v>
      </c>
      <c r="AH4" s="472">
        <v>18</v>
      </c>
      <c r="AI4" s="472">
        <v>119</v>
      </c>
      <c r="AJ4" s="472">
        <v>34</v>
      </c>
      <c r="AK4" s="473">
        <v>33</v>
      </c>
      <c r="AL4" s="473">
        <v>5</v>
      </c>
      <c r="AM4" s="474">
        <v>5</v>
      </c>
      <c r="AN4" s="473">
        <v>0</v>
      </c>
      <c r="AO4" s="473">
        <v>5</v>
      </c>
      <c r="AP4" s="475">
        <v>0</v>
      </c>
      <c r="AQ4" s="475">
        <v>0</v>
      </c>
      <c r="AR4" s="476">
        <v>9</v>
      </c>
      <c r="AS4" s="476">
        <v>6</v>
      </c>
      <c r="AT4" s="475">
        <v>0</v>
      </c>
      <c r="AU4" s="476">
        <v>2</v>
      </c>
      <c r="AV4" s="475">
        <v>0</v>
      </c>
      <c r="AW4" s="475">
        <v>1</v>
      </c>
      <c r="AX4" s="475">
        <v>0</v>
      </c>
      <c r="AY4" s="475">
        <v>0</v>
      </c>
      <c r="AZ4" s="475">
        <v>0</v>
      </c>
      <c r="BA4" s="476">
        <v>2</v>
      </c>
      <c r="BB4" s="475">
        <v>0</v>
      </c>
      <c r="BC4" s="476">
        <v>0</v>
      </c>
      <c r="BD4" s="476">
        <v>0</v>
      </c>
      <c r="BE4" s="476">
        <v>3</v>
      </c>
      <c r="BF4" s="476">
        <v>0</v>
      </c>
      <c r="BG4" s="475">
        <v>0</v>
      </c>
      <c r="BH4" s="475">
        <v>0</v>
      </c>
      <c r="BI4" s="468">
        <v>0</v>
      </c>
      <c r="BJ4" s="477">
        <v>1</v>
      </c>
      <c r="BK4" s="478">
        <v>4</v>
      </c>
      <c r="BL4" s="478">
        <v>0</v>
      </c>
      <c r="BM4" s="478">
        <v>21</v>
      </c>
      <c r="BN4" s="478">
        <v>3</v>
      </c>
      <c r="BO4" s="478">
        <v>1</v>
      </c>
      <c r="BP4" s="478">
        <v>4</v>
      </c>
      <c r="BQ4" s="479">
        <v>8</v>
      </c>
      <c r="BR4" s="479">
        <v>2</v>
      </c>
      <c r="BS4" s="479">
        <v>0</v>
      </c>
      <c r="BT4" s="480" t="s">
        <v>22</v>
      </c>
      <c r="BU4" s="481" t="s">
        <v>22</v>
      </c>
      <c r="BV4" s="479">
        <v>0</v>
      </c>
      <c r="BW4" s="482">
        <v>1</v>
      </c>
      <c r="BX4" s="483">
        <v>6.7226890756302522</v>
      </c>
      <c r="BY4" s="483">
        <v>5.4545454545454541</v>
      </c>
      <c r="BZ4" s="483">
        <v>7.8125</v>
      </c>
      <c r="CA4" s="468" t="s">
        <v>22</v>
      </c>
      <c r="CB4" s="468" t="s">
        <v>22</v>
      </c>
      <c r="CC4" s="468" t="s">
        <v>22</v>
      </c>
      <c r="CD4" s="468" t="s">
        <v>22</v>
      </c>
      <c r="CE4" s="468" t="s">
        <v>22</v>
      </c>
      <c r="CF4" s="468" t="s">
        <v>22</v>
      </c>
      <c r="CG4" s="468" t="s">
        <v>22</v>
      </c>
      <c r="CH4" s="468" t="s">
        <v>22</v>
      </c>
      <c r="CI4" s="468" t="s">
        <v>22</v>
      </c>
      <c r="CJ4" s="468" t="s">
        <v>22</v>
      </c>
      <c r="CK4" s="468" t="s">
        <v>22</v>
      </c>
      <c r="CL4" s="468" t="s">
        <v>22</v>
      </c>
      <c r="CM4" s="468" t="s">
        <v>22</v>
      </c>
      <c r="CN4" s="468" t="s">
        <v>22</v>
      </c>
      <c r="CO4" s="468" t="s">
        <v>22</v>
      </c>
      <c r="CP4" s="468" t="s">
        <v>22</v>
      </c>
      <c r="CQ4" s="468" t="s">
        <v>22</v>
      </c>
      <c r="CR4" s="468" t="s">
        <v>22</v>
      </c>
      <c r="CS4" s="468" t="s">
        <v>22</v>
      </c>
      <c r="CT4" s="468" t="s">
        <v>22</v>
      </c>
      <c r="CU4" s="468" t="s">
        <v>22</v>
      </c>
      <c r="CV4" s="468" t="s">
        <v>22</v>
      </c>
      <c r="CW4" s="468" t="s">
        <v>22</v>
      </c>
      <c r="CX4" s="468" t="s">
        <v>22</v>
      </c>
      <c r="CY4" s="468" t="s">
        <v>22</v>
      </c>
      <c r="CZ4" s="468" t="s">
        <v>22</v>
      </c>
      <c r="DA4" s="468" t="s">
        <v>22</v>
      </c>
      <c r="DB4" s="468" t="s">
        <v>22</v>
      </c>
      <c r="DC4" s="468" t="s">
        <v>22</v>
      </c>
      <c r="DD4" s="468" t="s">
        <v>22</v>
      </c>
      <c r="DE4" s="468" t="s">
        <v>22</v>
      </c>
      <c r="DF4" s="468" t="s">
        <v>22</v>
      </c>
      <c r="DG4" s="468" t="s">
        <v>22</v>
      </c>
      <c r="DH4" s="468" t="s">
        <v>22</v>
      </c>
      <c r="DI4" s="468" t="s">
        <v>22</v>
      </c>
      <c r="DJ4" s="487">
        <v>0</v>
      </c>
      <c r="DK4" s="487">
        <v>0</v>
      </c>
      <c r="DL4" s="485">
        <v>0</v>
      </c>
      <c r="DM4" s="486">
        <v>0</v>
      </c>
      <c r="DN4" s="487">
        <v>0</v>
      </c>
      <c r="DO4"/>
      <c r="DP4"/>
      <c r="DQ4"/>
      <c r="DR4"/>
      <c r="DS4"/>
    </row>
    <row r="5" spans="1:123" s="468" customFormat="1" x14ac:dyDescent="0.25">
      <c r="A5" s="466">
        <v>561240</v>
      </c>
      <c r="B5" s="467" t="s">
        <v>25</v>
      </c>
      <c r="C5" s="468" t="s">
        <v>483</v>
      </c>
      <c r="D5" s="468">
        <v>109</v>
      </c>
      <c r="E5" s="469" t="s">
        <v>484</v>
      </c>
      <c r="F5" s="469" t="s">
        <v>485</v>
      </c>
      <c r="G5" s="469" t="s">
        <v>486</v>
      </c>
      <c r="H5" s="469" t="s">
        <v>485</v>
      </c>
      <c r="I5" s="469" t="s">
        <v>487</v>
      </c>
      <c r="J5" s="469" t="s">
        <v>485</v>
      </c>
      <c r="K5" s="469" t="s">
        <v>488</v>
      </c>
      <c r="L5" s="469" t="s">
        <v>489</v>
      </c>
      <c r="M5" s="470">
        <v>0</v>
      </c>
      <c r="N5" s="470">
        <v>1</v>
      </c>
      <c r="O5" s="471">
        <v>359.185</v>
      </c>
      <c r="P5" s="471">
        <v>181.8989</v>
      </c>
      <c r="Q5" s="471" t="s">
        <v>490</v>
      </c>
      <c r="R5" s="471" t="s">
        <v>490</v>
      </c>
      <c r="S5" s="471">
        <v>5.5785</v>
      </c>
      <c r="T5" s="471" t="s">
        <v>490</v>
      </c>
      <c r="U5" s="471">
        <v>46.608899999999998</v>
      </c>
      <c r="V5" s="471">
        <v>234.08629999999999</v>
      </c>
      <c r="W5" s="471">
        <v>103.6478</v>
      </c>
      <c r="X5" s="471">
        <v>1.9716</v>
      </c>
      <c r="Y5" s="471">
        <v>2.5621</v>
      </c>
      <c r="Z5" s="471">
        <v>16.917200000000001</v>
      </c>
      <c r="AA5" s="471">
        <v>125.09870000000001</v>
      </c>
      <c r="AB5" s="472">
        <v>68</v>
      </c>
      <c r="AC5" s="472">
        <v>32</v>
      </c>
      <c r="AD5" s="472">
        <v>0</v>
      </c>
      <c r="AE5" s="472">
        <v>1</v>
      </c>
      <c r="AF5" s="472">
        <v>0</v>
      </c>
      <c r="AG5" s="472">
        <v>0</v>
      </c>
      <c r="AH5" s="472">
        <v>8</v>
      </c>
      <c r="AI5" s="472">
        <v>41</v>
      </c>
      <c r="AJ5" s="472">
        <v>19</v>
      </c>
      <c r="AK5" s="473">
        <v>13</v>
      </c>
      <c r="AL5" s="473">
        <v>3</v>
      </c>
      <c r="AM5" s="474">
        <v>4</v>
      </c>
      <c r="AN5" s="473">
        <v>0</v>
      </c>
      <c r="AO5" s="473">
        <v>4</v>
      </c>
      <c r="AP5" s="475">
        <v>0</v>
      </c>
      <c r="AQ5" s="475">
        <v>0</v>
      </c>
      <c r="AR5" s="476">
        <v>1</v>
      </c>
      <c r="AS5" s="476">
        <v>1</v>
      </c>
      <c r="AT5" s="475">
        <v>0</v>
      </c>
      <c r="AU5" s="476">
        <v>0</v>
      </c>
      <c r="AV5" s="475">
        <v>1</v>
      </c>
      <c r="AW5" s="475">
        <v>0</v>
      </c>
      <c r="AX5" s="475">
        <v>0</v>
      </c>
      <c r="AY5" s="475">
        <v>0</v>
      </c>
      <c r="AZ5" s="475">
        <v>0</v>
      </c>
      <c r="BA5" s="476">
        <v>1</v>
      </c>
      <c r="BB5" s="475">
        <v>2</v>
      </c>
      <c r="BC5" s="476">
        <v>0</v>
      </c>
      <c r="BD5" s="476">
        <v>0</v>
      </c>
      <c r="BE5" s="476">
        <v>0</v>
      </c>
      <c r="BF5" s="476">
        <v>0</v>
      </c>
      <c r="BG5" s="475">
        <v>0</v>
      </c>
      <c r="BH5" s="476">
        <v>0</v>
      </c>
      <c r="BI5" s="468">
        <v>0</v>
      </c>
      <c r="BJ5" s="477">
        <v>0</v>
      </c>
      <c r="BK5" s="478">
        <v>2</v>
      </c>
      <c r="BL5" s="478">
        <v>0</v>
      </c>
      <c r="BM5" s="478">
        <v>8</v>
      </c>
      <c r="BN5" s="478">
        <v>0</v>
      </c>
      <c r="BO5" s="478">
        <v>2</v>
      </c>
      <c r="BP5" s="478">
        <v>1</v>
      </c>
      <c r="BQ5" s="479">
        <v>2</v>
      </c>
      <c r="BR5" s="479">
        <v>0</v>
      </c>
      <c r="BS5" s="479">
        <v>0</v>
      </c>
      <c r="BT5" s="480" t="s">
        <v>22</v>
      </c>
      <c r="BU5" s="481" t="s">
        <v>22</v>
      </c>
      <c r="BV5" s="479">
        <v>0</v>
      </c>
      <c r="BW5" s="482">
        <v>0</v>
      </c>
      <c r="BX5" s="483">
        <v>4.8780487804878048</v>
      </c>
      <c r="BY5" s="483">
        <v>11.76470588235294</v>
      </c>
      <c r="BZ5" s="483">
        <v>0</v>
      </c>
      <c r="CA5" s="468" t="s">
        <v>22</v>
      </c>
      <c r="CB5" s="468" t="s">
        <v>22</v>
      </c>
      <c r="CC5" s="468" t="s">
        <v>22</v>
      </c>
      <c r="CD5" s="468" t="s">
        <v>22</v>
      </c>
      <c r="CE5" s="468" t="s">
        <v>22</v>
      </c>
      <c r="CF5" s="468" t="s">
        <v>22</v>
      </c>
      <c r="CG5" s="468" t="s">
        <v>22</v>
      </c>
      <c r="CH5" s="468" t="s">
        <v>22</v>
      </c>
      <c r="CI5" s="468" t="s">
        <v>22</v>
      </c>
      <c r="CJ5" s="468" t="s">
        <v>22</v>
      </c>
      <c r="CK5" s="468" t="s">
        <v>22</v>
      </c>
      <c r="CL5" s="468" t="s">
        <v>22</v>
      </c>
      <c r="CM5" s="468" t="s">
        <v>22</v>
      </c>
      <c r="CN5" s="468" t="s">
        <v>22</v>
      </c>
      <c r="CO5" s="468" t="s">
        <v>22</v>
      </c>
      <c r="CP5" s="468" t="s">
        <v>22</v>
      </c>
      <c r="CQ5" s="468" t="s">
        <v>22</v>
      </c>
      <c r="CR5" s="468" t="s">
        <v>22</v>
      </c>
      <c r="CS5" s="468" t="s">
        <v>22</v>
      </c>
      <c r="CT5" s="468" t="s">
        <v>22</v>
      </c>
      <c r="CU5" s="468" t="s">
        <v>22</v>
      </c>
      <c r="CV5" s="468" t="s">
        <v>22</v>
      </c>
      <c r="CW5" s="468" t="s">
        <v>22</v>
      </c>
      <c r="CX5" s="468" t="s">
        <v>22</v>
      </c>
      <c r="CY5" s="468" t="s">
        <v>22</v>
      </c>
      <c r="CZ5" s="468" t="s">
        <v>22</v>
      </c>
      <c r="DA5" s="468" t="s">
        <v>22</v>
      </c>
      <c r="DB5" s="468" t="s">
        <v>22</v>
      </c>
      <c r="DC5" s="468" t="s">
        <v>22</v>
      </c>
      <c r="DD5" s="468" t="s">
        <v>22</v>
      </c>
      <c r="DE5" s="468" t="s">
        <v>22</v>
      </c>
      <c r="DF5" s="468" t="s">
        <v>22</v>
      </c>
      <c r="DG5" s="468" t="s">
        <v>22</v>
      </c>
      <c r="DH5" s="468" t="s">
        <v>22</v>
      </c>
      <c r="DI5" s="468" t="s">
        <v>22</v>
      </c>
      <c r="DJ5" s="487">
        <v>0</v>
      </c>
      <c r="DK5" s="487">
        <v>0</v>
      </c>
      <c r="DL5" s="485">
        <v>0</v>
      </c>
      <c r="DM5" s="486">
        <v>0</v>
      </c>
      <c r="DN5" s="487">
        <v>0</v>
      </c>
      <c r="DO5"/>
      <c r="DP5"/>
      <c r="DQ5"/>
      <c r="DR5"/>
      <c r="DS5"/>
    </row>
    <row r="6" spans="1:123" s="468" customFormat="1" x14ac:dyDescent="0.25">
      <c r="A6" s="466">
        <v>509418</v>
      </c>
      <c r="B6" s="467" t="s">
        <v>26</v>
      </c>
      <c r="C6" s="468" t="s">
        <v>483</v>
      </c>
      <c r="D6" s="468">
        <v>109</v>
      </c>
      <c r="E6" s="469" t="s">
        <v>484</v>
      </c>
      <c r="F6" s="469" t="s">
        <v>485</v>
      </c>
      <c r="G6" s="469" t="s">
        <v>486</v>
      </c>
      <c r="H6" s="469" t="s">
        <v>485</v>
      </c>
      <c r="I6" s="469" t="s">
        <v>491</v>
      </c>
      <c r="J6" s="469" t="s">
        <v>46</v>
      </c>
      <c r="K6" s="469" t="s">
        <v>488</v>
      </c>
      <c r="L6" s="469" t="s">
        <v>489</v>
      </c>
      <c r="M6" s="470">
        <v>0</v>
      </c>
      <c r="N6" s="470">
        <v>1</v>
      </c>
      <c r="O6" s="471">
        <v>480.6146</v>
      </c>
      <c r="P6" s="471">
        <v>274.2303</v>
      </c>
      <c r="Q6" s="471" t="s">
        <v>490</v>
      </c>
      <c r="R6" s="471" t="s">
        <v>490</v>
      </c>
      <c r="S6" s="471">
        <v>8.9459</v>
      </c>
      <c r="T6" s="471" t="s">
        <v>490</v>
      </c>
      <c r="U6" s="471">
        <v>58.610300000000002</v>
      </c>
      <c r="V6" s="471">
        <v>341.78649999999999</v>
      </c>
      <c r="W6" s="471">
        <v>115.7929</v>
      </c>
      <c r="X6" s="471">
        <v>4.1513</v>
      </c>
      <c r="Y6" s="471">
        <v>4.1435000000000004</v>
      </c>
      <c r="Z6" s="471">
        <v>14.740399999999999</v>
      </c>
      <c r="AA6" s="471">
        <v>138.82810000000001</v>
      </c>
      <c r="AB6" s="472">
        <v>106</v>
      </c>
      <c r="AC6" s="472">
        <v>50</v>
      </c>
      <c r="AD6" s="472">
        <v>2</v>
      </c>
      <c r="AE6" s="472">
        <v>2</v>
      </c>
      <c r="AF6" s="472">
        <v>0</v>
      </c>
      <c r="AG6" s="472">
        <v>1</v>
      </c>
      <c r="AH6" s="472">
        <v>21</v>
      </c>
      <c r="AI6" s="472">
        <v>69</v>
      </c>
      <c r="AJ6" s="472">
        <v>16</v>
      </c>
      <c r="AK6" s="473">
        <v>24</v>
      </c>
      <c r="AL6" s="473">
        <v>5</v>
      </c>
      <c r="AM6" s="474">
        <v>4</v>
      </c>
      <c r="AN6" s="473">
        <v>0</v>
      </c>
      <c r="AO6" s="473">
        <v>4</v>
      </c>
      <c r="AP6" s="475">
        <v>0</v>
      </c>
      <c r="AQ6" s="475">
        <v>0</v>
      </c>
      <c r="AR6" s="476">
        <v>1</v>
      </c>
      <c r="AS6" s="476">
        <v>3</v>
      </c>
      <c r="AT6" s="475">
        <v>0</v>
      </c>
      <c r="AU6" s="476">
        <v>3</v>
      </c>
      <c r="AV6" s="475">
        <v>0</v>
      </c>
      <c r="AW6" s="475">
        <v>0</v>
      </c>
      <c r="AX6" s="475">
        <v>0</v>
      </c>
      <c r="AY6" s="475">
        <v>4</v>
      </c>
      <c r="AZ6" s="475">
        <v>0</v>
      </c>
      <c r="BA6" s="476">
        <v>2</v>
      </c>
      <c r="BB6" s="475">
        <v>0</v>
      </c>
      <c r="BC6" s="476">
        <v>0</v>
      </c>
      <c r="BD6" s="476">
        <v>0</v>
      </c>
      <c r="BE6" s="476">
        <v>1</v>
      </c>
      <c r="BF6" s="476">
        <v>0</v>
      </c>
      <c r="BG6" s="475">
        <v>0</v>
      </c>
      <c r="BH6" s="476">
        <v>1</v>
      </c>
      <c r="BI6" s="468">
        <v>0</v>
      </c>
      <c r="BJ6" s="477">
        <v>0</v>
      </c>
      <c r="BK6" s="478">
        <v>8</v>
      </c>
      <c r="BL6" s="478">
        <v>0</v>
      </c>
      <c r="BM6" s="478">
        <v>8</v>
      </c>
      <c r="BN6" s="478">
        <v>1</v>
      </c>
      <c r="BO6" s="478">
        <v>5</v>
      </c>
      <c r="BP6" s="478">
        <v>2</v>
      </c>
      <c r="BQ6" s="479">
        <v>4</v>
      </c>
      <c r="BR6" s="479">
        <v>3</v>
      </c>
      <c r="BS6" s="479">
        <v>0</v>
      </c>
      <c r="BT6" s="480" t="s">
        <v>22</v>
      </c>
      <c r="BU6" s="481" t="s">
        <v>22</v>
      </c>
      <c r="BV6" s="479">
        <v>0</v>
      </c>
      <c r="BW6" s="482">
        <v>3</v>
      </c>
      <c r="BX6" s="483">
        <v>5.7971014492753623</v>
      </c>
      <c r="BY6" s="483">
        <v>3.4482758620689653</v>
      </c>
      <c r="BZ6" s="483">
        <v>7.5</v>
      </c>
      <c r="CA6" s="468" t="s">
        <v>22</v>
      </c>
      <c r="CB6" s="468" t="s">
        <v>22</v>
      </c>
      <c r="CC6" s="468" t="s">
        <v>22</v>
      </c>
      <c r="CD6" s="468" t="s">
        <v>22</v>
      </c>
      <c r="CE6" s="468" t="s">
        <v>22</v>
      </c>
      <c r="CF6" s="468" t="s">
        <v>22</v>
      </c>
      <c r="CG6" s="468" t="s">
        <v>22</v>
      </c>
      <c r="CH6" s="468" t="s">
        <v>22</v>
      </c>
      <c r="CI6" s="468" t="s">
        <v>22</v>
      </c>
      <c r="CJ6" s="468" t="s">
        <v>22</v>
      </c>
      <c r="CK6" s="468" t="s">
        <v>22</v>
      </c>
      <c r="CL6" s="468" t="s">
        <v>22</v>
      </c>
      <c r="CM6" s="468" t="s">
        <v>22</v>
      </c>
      <c r="CN6" s="468" t="s">
        <v>22</v>
      </c>
      <c r="CO6" s="468" t="s">
        <v>22</v>
      </c>
      <c r="CP6" s="468" t="s">
        <v>22</v>
      </c>
      <c r="CQ6" s="468" t="s">
        <v>22</v>
      </c>
      <c r="CR6" s="468" t="s">
        <v>22</v>
      </c>
      <c r="CS6" s="468" t="s">
        <v>22</v>
      </c>
      <c r="CT6" s="468" t="s">
        <v>22</v>
      </c>
      <c r="CU6" s="468" t="s">
        <v>22</v>
      </c>
      <c r="CV6" s="468" t="s">
        <v>22</v>
      </c>
      <c r="CW6" s="468" t="s">
        <v>22</v>
      </c>
      <c r="CX6" s="468" t="s">
        <v>22</v>
      </c>
      <c r="CY6" s="468" t="s">
        <v>22</v>
      </c>
      <c r="CZ6" s="468" t="s">
        <v>22</v>
      </c>
      <c r="DA6" s="468" t="s">
        <v>22</v>
      </c>
      <c r="DB6" s="468" t="s">
        <v>22</v>
      </c>
      <c r="DC6" s="468" t="s">
        <v>22</v>
      </c>
      <c r="DD6" s="468" t="s">
        <v>22</v>
      </c>
      <c r="DE6" s="468" t="s">
        <v>22</v>
      </c>
      <c r="DF6" s="468" t="s">
        <v>22</v>
      </c>
      <c r="DG6" s="468" t="s">
        <v>22</v>
      </c>
      <c r="DH6" s="468" t="s">
        <v>22</v>
      </c>
      <c r="DI6" s="468" t="s">
        <v>22</v>
      </c>
      <c r="DJ6" s="487">
        <v>0</v>
      </c>
      <c r="DK6" s="487">
        <v>0</v>
      </c>
      <c r="DL6" s="485">
        <v>0</v>
      </c>
      <c r="DM6" s="486">
        <v>0</v>
      </c>
      <c r="DN6" s="487">
        <v>0</v>
      </c>
      <c r="DO6"/>
      <c r="DP6"/>
      <c r="DQ6"/>
      <c r="DR6"/>
      <c r="DS6"/>
    </row>
    <row r="7" spans="1:123" s="468" customFormat="1" x14ac:dyDescent="0.25">
      <c r="A7" s="466">
        <v>547581</v>
      </c>
      <c r="B7" s="467" t="s">
        <v>27</v>
      </c>
      <c r="C7" s="468" t="s">
        <v>483</v>
      </c>
      <c r="D7" s="468">
        <v>109</v>
      </c>
      <c r="E7" s="469" t="s">
        <v>484</v>
      </c>
      <c r="F7" s="469" t="s">
        <v>485</v>
      </c>
      <c r="G7" s="469" t="s">
        <v>486</v>
      </c>
      <c r="H7" s="469" t="s">
        <v>485</v>
      </c>
      <c r="I7" s="469" t="s">
        <v>487</v>
      </c>
      <c r="J7" s="469" t="s">
        <v>485</v>
      </c>
      <c r="K7" s="469" t="s">
        <v>488</v>
      </c>
      <c r="L7" s="469" t="s">
        <v>489</v>
      </c>
      <c r="M7" s="470">
        <v>3</v>
      </c>
      <c r="N7" s="470">
        <v>2</v>
      </c>
      <c r="O7" s="471">
        <v>932.12829999999997</v>
      </c>
      <c r="P7" s="471">
        <v>335.2131</v>
      </c>
      <c r="Q7" s="471" t="s">
        <v>490</v>
      </c>
      <c r="R7" s="471" t="s">
        <v>490</v>
      </c>
      <c r="S7" s="471">
        <v>16.0077</v>
      </c>
      <c r="T7" s="471" t="s">
        <v>490</v>
      </c>
      <c r="U7" s="471">
        <v>84.342799999999997</v>
      </c>
      <c r="V7" s="471">
        <v>435.56360000000001</v>
      </c>
      <c r="W7" s="471">
        <v>377.76830000000001</v>
      </c>
      <c r="X7" s="471">
        <v>18.405899999999999</v>
      </c>
      <c r="Y7" s="471">
        <v>10.240600000000001</v>
      </c>
      <c r="Z7" s="471">
        <v>90.149900000000002</v>
      </c>
      <c r="AA7" s="471">
        <v>496.56469999999996</v>
      </c>
      <c r="AB7" s="472">
        <v>649</v>
      </c>
      <c r="AC7" s="472">
        <v>314</v>
      </c>
      <c r="AD7" s="472">
        <v>10</v>
      </c>
      <c r="AE7" s="472">
        <v>4</v>
      </c>
      <c r="AF7" s="472">
        <v>22</v>
      </c>
      <c r="AG7" s="472">
        <v>16</v>
      </c>
      <c r="AH7" s="472">
        <v>108</v>
      </c>
      <c r="AI7" s="472">
        <v>432</v>
      </c>
      <c r="AJ7" s="472">
        <v>109</v>
      </c>
      <c r="AK7" s="473">
        <v>94</v>
      </c>
      <c r="AL7" s="473">
        <v>6</v>
      </c>
      <c r="AM7" s="474">
        <v>15</v>
      </c>
      <c r="AN7" s="473">
        <v>0</v>
      </c>
      <c r="AO7" s="473">
        <v>14</v>
      </c>
      <c r="AP7" s="475">
        <v>1</v>
      </c>
      <c r="AQ7" s="475">
        <v>0</v>
      </c>
      <c r="AR7" s="476">
        <v>22</v>
      </c>
      <c r="AS7" s="476">
        <v>10</v>
      </c>
      <c r="AT7" s="475">
        <v>4</v>
      </c>
      <c r="AU7" s="476">
        <v>6</v>
      </c>
      <c r="AV7" s="475">
        <v>1</v>
      </c>
      <c r="AW7" s="475">
        <v>4</v>
      </c>
      <c r="AX7" s="475">
        <v>1</v>
      </c>
      <c r="AY7" s="475">
        <v>5</v>
      </c>
      <c r="AZ7" s="475">
        <v>1</v>
      </c>
      <c r="BA7" s="476">
        <v>2</v>
      </c>
      <c r="BB7" s="475">
        <v>2</v>
      </c>
      <c r="BC7" s="476">
        <v>0</v>
      </c>
      <c r="BD7" s="476">
        <v>2</v>
      </c>
      <c r="BE7" s="476">
        <v>10</v>
      </c>
      <c r="BF7" s="476">
        <v>0</v>
      </c>
      <c r="BG7" s="475">
        <v>0</v>
      </c>
      <c r="BH7" s="475">
        <v>3</v>
      </c>
      <c r="BI7" s="468">
        <v>1</v>
      </c>
      <c r="BJ7" s="477">
        <v>0</v>
      </c>
      <c r="BK7" s="478">
        <v>6</v>
      </c>
      <c r="BL7" s="478">
        <v>1</v>
      </c>
      <c r="BM7" s="478">
        <v>70</v>
      </c>
      <c r="BN7" s="478">
        <v>7</v>
      </c>
      <c r="BO7" s="478">
        <v>3</v>
      </c>
      <c r="BP7" s="478">
        <v>6</v>
      </c>
      <c r="BQ7" s="479">
        <v>11</v>
      </c>
      <c r="BR7" s="479">
        <v>2</v>
      </c>
      <c r="BS7" s="479">
        <v>0</v>
      </c>
      <c r="BT7" s="480" t="s">
        <v>22</v>
      </c>
      <c r="BU7" s="481" t="s">
        <v>22</v>
      </c>
      <c r="BV7" s="479">
        <v>1</v>
      </c>
      <c r="BW7" s="482">
        <v>2</v>
      </c>
      <c r="BX7" s="483">
        <v>2.5462962962962963</v>
      </c>
      <c r="BY7" s="483">
        <v>2.512562814070352</v>
      </c>
      <c r="BZ7" s="483">
        <v>2.5751072961373391</v>
      </c>
      <c r="CA7" s="468" t="s">
        <v>22</v>
      </c>
      <c r="CB7" s="468" t="s">
        <v>22</v>
      </c>
      <c r="CC7" s="468" t="s">
        <v>22</v>
      </c>
      <c r="CD7" s="468" t="s">
        <v>22</v>
      </c>
      <c r="CE7" s="468" t="s">
        <v>22</v>
      </c>
      <c r="CF7" s="468" t="s">
        <v>22</v>
      </c>
      <c r="CG7" s="468" t="s">
        <v>22</v>
      </c>
      <c r="CH7" s="468" t="s">
        <v>22</v>
      </c>
      <c r="CI7" s="468" t="s">
        <v>22</v>
      </c>
      <c r="CJ7" s="468" t="s">
        <v>22</v>
      </c>
      <c r="CK7" s="468" t="s">
        <v>22</v>
      </c>
      <c r="CL7" s="468" t="s">
        <v>22</v>
      </c>
      <c r="CM7" s="468" t="s">
        <v>22</v>
      </c>
      <c r="CN7" s="468" t="s">
        <v>22</v>
      </c>
      <c r="CO7" s="468" t="s">
        <v>22</v>
      </c>
      <c r="CP7" s="468" t="s">
        <v>22</v>
      </c>
      <c r="CQ7" s="468" t="s">
        <v>22</v>
      </c>
      <c r="CR7" s="468" t="s">
        <v>22</v>
      </c>
      <c r="CS7" s="468" t="s">
        <v>22</v>
      </c>
      <c r="CT7" s="468" t="s">
        <v>22</v>
      </c>
      <c r="CU7" s="468" t="s">
        <v>22</v>
      </c>
      <c r="CV7" s="468" t="s">
        <v>22</v>
      </c>
      <c r="CW7" s="468" t="s">
        <v>22</v>
      </c>
      <c r="CX7" s="468" t="s">
        <v>22</v>
      </c>
      <c r="CY7" s="468" t="s">
        <v>22</v>
      </c>
      <c r="CZ7" s="468" t="s">
        <v>22</v>
      </c>
      <c r="DA7" s="468" t="s">
        <v>22</v>
      </c>
      <c r="DB7" s="468" t="s">
        <v>22</v>
      </c>
      <c r="DC7" s="468" t="s">
        <v>22</v>
      </c>
      <c r="DD7" s="468" t="s">
        <v>22</v>
      </c>
      <c r="DE7" s="468" t="s">
        <v>22</v>
      </c>
      <c r="DF7" s="468" t="s">
        <v>22</v>
      </c>
      <c r="DG7" s="468" t="s">
        <v>22</v>
      </c>
      <c r="DH7" s="468" t="s">
        <v>22</v>
      </c>
      <c r="DI7" s="468" t="s">
        <v>22</v>
      </c>
      <c r="DJ7" s="487">
        <v>0</v>
      </c>
      <c r="DK7" s="487">
        <v>0</v>
      </c>
      <c r="DL7" s="485">
        <v>1</v>
      </c>
      <c r="DM7" s="486">
        <v>0</v>
      </c>
      <c r="DN7" s="487">
        <v>0</v>
      </c>
      <c r="DO7"/>
      <c r="DP7"/>
      <c r="DQ7"/>
      <c r="DR7"/>
      <c r="DS7"/>
    </row>
    <row r="8" spans="1:123" s="468" customFormat="1" x14ac:dyDescent="0.25">
      <c r="A8" s="466">
        <v>547603</v>
      </c>
      <c r="B8" s="467" t="s">
        <v>28</v>
      </c>
      <c r="C8" s="468" t="s">
        <v>483</v>
      </c>
      <c r="D8" s="468">
        <v>109</v>
      </c>
      <c r="E8" s="469" t="s">
        <v>484</v>
      </c>
      <c r="F8" s="469" t="s">
        <v>485</v>
      </c>
      <c r="G8" s="469" t="s">
        <v>492</v>
      </c>
      <c r="H8" s="469" t="s">
        <v>63</v>
      </c>
      <c r="I8" s="469" t="s">
        <v>493</v>
      </c>
      <c r="J8" s="469" t="s">
        <v>63</v>
      </c>
      <c r="K8" s="469" t="s">
        <v>488</v>
      </c>
      <c r="L8" s="469" t="s">
        <v>489</v>
      </c>
      <c r="M8" s="470">
        <v>0</v>
      </c>
      <c r="N8" s="470">
        <v>2</v>
      </c>
      <c r="O8" s="471">
        <v>1034.5098</v>
      </c>
      <c r="P8" s="471">
        <v>387.01580000000001</v>
      </c>
      <c r="Q8" s="471" t="s">
        <v>490</v>
      </c>
      <c r="R8" s="471" t="s">
        <v>490</v>
      </c>
      <c r="S8" s="471">
        <v>9.9023000000000003</v>
      </c>
      <c r="T8" s="471" t="s">
        <v>490</v>
      </c>
      <c r="U8" s="471">
        <v>69.612200000000001</v>
      </c>
      <c r="V8" s="471">
        <v>466.53030000000001</v>
      </c>
      <c r="W8" s="471">
        <v>532.44820000000004</v>
      </c>
      <c r="X8" s="471">
        <v>5.9131999999999998</v>
      </c>
      <c r="Y8" s="471">
        <v>6.5773999999999999</v>
      </c>
      <c r="Z8" s="471">
        <v>23.040700000000001</v>
      </c>
      <c r="AA8" s="471">
        <v>567.97950000000003</v>
      </c>
      <c r="AB8" s="472">
        <v>152</v>
      </c>
      <c r="AC8" s="472">
        <v>78</v>
      </c>
      <c r="AD8" s="472">
        <v>1</v>
      </c>
      <c r="AE8" s="472">
        <v>3</v>
      </c>
      <c r="AF8" s="472">
        <v>3</v>
      </c>
      <c r="AG8" s="472">
        <v>2</v>
      </c>
      <c r="AH8" s="472">
        <v>11</v>
      </c>
      <c r="AI8" s="472">
        <v>109</v>
      </c>
      <c r="AJ8" s="472">
        <v>32</v>
      </c>
      <c r="AK8" s="473">
        <v>14</v>
      </c>
      <c r="AL8" s="473">
        <v>3</v>
      </c>
      <c r="AM8" s="474">
        <v>4</v>
      </c>
      <c r="AN8" s="473">
        <v>0</v>
      </c>
      <c r="AO8" s="473">
        <v>4</v>
      </c>
      <c r="AP8" s="475">
        <v>0</v>
      </c>
      <c r="AQ8" s="475">
        <v>0</v>
      </c>
      <c r="AR8" s="476">
        <v>0</v>
      </c>
      <c r="AS8" s="476">
        <v>0</v>
      </c>
      <c r="AT8" s="475">
        <v>0</v>
      </c>
      <c r="AU8" s="476">
        <v>0</v>
      </c>
      <c r="AV8" s="475">
        <v>1</v>
      </c>
      <c r="AW8" s="475">
        <v>0</v>
      </c>
      <c r="AX8" s="475">
        <v>0</v>
      </c>
      <c r="AY8" s="475">
        <v>1</v>
      </c>
      <c r="AZ8" s="475">
        <v>1</v>
      </c>
      <c r="BA8" s="476">
        <v>2</v>
      </c>
      <c r="BB8" s="475">
        <v>0</v>
      </c>
      <c r="BC8" s="476">
        <v>0</v>
      </c>
      <c r="BD8" s="476">
        <v>0</v>
      </c>
      <c r="BE8" s="476">
        <v>1</v>
      </c>
      <c r="BF8" s="476">
        <v>0</v>
      </c>
      <c r="BG8" s="475">
        <v>0</v>
      </c>
      <c r="BH8" s="476">
        <v>1</v>
      </c>
      <c r="BI8" s="468">
        <v>0</v>
      </c>
      <c r="BJ8" s="477">
        <v>0</v>
      </c>
      <c r="BK8" s="478">
        <v>0</v>
      </c>
      <c r="BL8" s="478">
        <v>0</v>
      </c>
      <c r="BM8" s="478">
        <v>10</v>
      </c>
      <c r="BN8" s="478">
        <v>1</v>
      </c>
      <c r="BO8" s="478">
        <v>1</v>
      </c>
      <c r="BP8" s="478">
        <v>2</v>
      </c>
      <c r="BQ8" s="479">
        <v>5</v>
      </c>
      <c r="BR8" s="479">
        <v>0</v>
      </c>
      <c r="BS8" s="479">
        <v>0</v>
      </c>
      <c r="BT8" s="480" t="s">
        <v>22</v>
      </c>
      <c r="BU8" s="481" t="s">
        <v>22</v>
      </c>
      <c r="BV8" s="479">
        <v>1</v>
      </c>
      <c r="BW8" s="482">
        <v>2</v>
      </c>
      <c r="BX8" s="483">
        <v>4.5871559633027523</v>
      </c>
      <c r="BY8" s="483">
        <v>3.6363636363636362</v>
      </c>
      <c r="BZ8" s="483">
        <v>5.5555555555555554</v>
      </c>
      <c r="CA8" s="468" t="s">
        <v>22</v>
      </c>
      <c r="CB8" s="468" t="s">
        <v>22</v>
      </c>
      <c r="CC8" s="468" t="s">
        <v>22</v>
      </c>
      <c r="CD8" s="468" t="s">
        <v>22</v>
      </c>
      <c r="CE8" s="468" t="s">
        <v>22</v>
      </c>
      <c r="CF8" s="468" t="s">
        <v>22</v>
      </c>
      <c r="CG8" s="468" t="s">
        <v>22</v>
      </c>
      <c r="CH8" s="468" t="s">
        <v>22</v>
      </c>
      <c r="CI8" s="468" t="s">
        <v>22</v>
      </c>
      <c r="CJ8" s="468" t="s">
        <v>22</v>
      </c>
      <c r="CK8" s="468" t="s">
        <v>22</v>
      </c>
      <c r="CL8" s="468" t="s">
        <v>22</v>
      </c>
      <c r="CM8" s="468" t="s">
        <v>22</v>
      </c>
      <c r="CN8" s="468" t="s">
        <v>22</v>
      </c>
      <c r="CO8" s="468" t="s">
        <v>22</v>
      </c>
      <c r="CP8" s="468" t="s">
        <v>22</v>
      </c>
      <c r="CQ8" s="468" t="s">
        <v>22</v>
      </c>
      <c r="CR8" s="468" t="s">
        <v>22</v>
      </c>
      <c r="CS8" s="468" t="s">
        <v>22</v>
      </c>
      <c r="CT8" s="468" t="s">
        <v>22</v>
      </c>
      <c r="CU8" s="468" t="s">
        <v>22</v>
      </c>
      <c r="CV8" s="468" t="s">
        <v>22</v>
      </c>
      <c r="CW8" s="468" t="s">
        <v>22</v>
      </c>
      <c r="CX8" s="468" t="s">
        <v>22</v>
      </c>
      <c r="CY8" s="468" t="s">
        <v>22</v>
      </c>
      <c r="CZ8" s="468" t="s">
        <v>22</v>
      </c>
      <c r="DA8" s="468" t="s">
        <v>22</v>
      </c>
      <c r="DB8" s="468" t="s">
        <v>22</v>
      </c>
      <c r="DC8" s="468" t="s">
        <v>22</v>
      </c>
      <c r="DD8" s="468" t="s">
        <v>22</v>
      </c>
      <c r="DE8" s="468" t="s">
        <v>22</v>
      </c>
      <c r="DF8" s="468" t="s">
        <v>22</v>
      </c>
      <c r="DG8" s="468" t="s">
        <v>22</v>
      </c>
      <c r="DH8" s="468" t="s">
        <v>22</v>
      </c>
      <c r="DI8" s="468" t="s">
        <v>22</v>
      </c>
      <c r="DJ8" s="487">
        <v>0</v>
      </c>
      <c r="DK8" s="487">
        <v>0</v>
      </c>
      <c r="DL8" s="485">
        <v>0</v>
      </c>
      <c r="DM8" s="486">
        <v>0</v>
      </c>
      <c r="DN8" s="487">
        <v>0</v>
      </c>
      <c r="DO8"/>
      <c r="DP8"/>
      <c r="DQ8"/>
      <c r="DR8"/>
      <c r="DS8"/>
    </row>
    <row r="9" spans="1:123" s="468" customFormat="1" x14ac:dyDescent="0.25">
      <c r="A9" s="466">
        <v>561312</v>
      </c>
      <c r="B9" s="467" t="s">
        <v>29</v>
      </c>
      <c r="C9" s="468" t="s">
        <v>483</v>
      </c>
      <c r="D9" s="468">
        <v>109</v>
      </c>
      <c r="E9" s="469" t="s">
        <v>484</v>
      </c>
      <c r="F9" s="469" t="s">
        <v>485</v>
      </c>
      <c r="G9" s="469" t="s">
        <v>492</v>
      </c>
      <c r="H9" s="469" t="s">
        <v>63</v>
      </c>
      <c r="I9" s="469" t="s">
        <v>493</v>
      </c>
      <c r="J9" s="469" t="s">
        <v>63</v>
      </c>
      <c r="K9" s="469" t="s">
        <v>488</v>
      </c>
      <c r="L9" s="469" t="s">
        <v>489</v>
      </c>
      <c r="M9" s="470">
        <v>0</v>
      </c>
      <c r="N9" s="470">
        <v>4</v>
      </c>
      <c r="O9" s="471">
        <v>1366.4074000000001</v>
      </c>
      <c r="P9" s="471">
        <v>832.87760000000003</v>
      </c>
      <c r="Q9" s="471" t="s">
        <v>490</v>
      </c>
      <c r="R9" s="471" t="s">
        <v>490</v>
      </c>
      <c r="S9" s="471">
        <v>19.3614</v>
      </c>
      <c r="T9" s="471">
        <v>0.34689999999999999</v>
      </c>
      <c r="U9" s="471">
        <v>124.18969999999999</v>
      </c>
      <c r="V9" s="471">
        <v>976.77560000000005</v>
      </c>
      <c r="W9" s="471">
        <v>310.30290000000002</v>
      </c>
      <c r="X9" s="471">
        <v>10.6089</v>
      </c>
      <c r="Y9" s="471">
        <v>11.797699999999999</v>
      </c>
      <c r="Z9" s="471">
        <v>56.922299999999993</v>
      </c>
      <c r="AA9" s="471">
        <v>389.6318</v>
      </c>
      <c r="AB9" s="472">
        <v>199</v>
      </c>
      <c r="AC9" s="472">
        <v>94</v>
      </c>
      <c r="AD9" s="472">
        <v>0</v>
      </c>
      <c r="AE9" s="472">
        <v>4</v>
      </c>
      <c r="AF9" s="472">
        <v>7</v>
      </c>
      <c r="AG9" s="472">
        <v>1</v>
      </c>
      <c r="AH9" s="472">
        <v>24</v>
      </c>
      <c r="AI9" s="472">
        <v>117</v>
      </c>
      <c r="AJ9" s="472">
        <v>58</v>
      </c>
      <c r="AK9" s="473">
        <v>19</v>
      </c>
      <c r="AL9" s="473">
        <v>2</v>
      </c>
      <c r="AM9" s="474">
        <v>5</v>
      </c>
      <c r="AN9" s="473">
        <v>0</v>
      </c>
      <c r="AO9" s="473">
        <v>5</v>
      </c>
      <c r="AP9" s="475">
        <v>0</v>
      </c>
      <c r="AQ9" s="475">
        <v>0</v>
      </c>
      <c r="AR9" s="476">
        <v>4</v>
      </c>
      <c r="AS9" s="476">
        <v>0</v>
      </c>
      <c r="AT9" s="475">
        <v>0</v>
      </c>
      <c r="AU9" s="476">
        <v>1</v>
      </c>
      <c r="AV9" s="475">
        <v>1</v>
      </c>
      <c r="AW9" s="475">
        <v>0</v>
      </c>
      <c r="AX9" s="475">
        <v>0</v>
      </c>
      <c r="AY9" s="475">
        <v>0</v>
      </c>
      <c r="AZ9" s="475">
        <v>0</v>
      </c>
      <c r="BA9" s="476">
        <v>2</v>
      </c>
      <c r="BB9" s="475">
        <v>0</v>
      </c>
      <c r="BC9" s="476">
        <v>0</v>
      </c>
      <c r="BD9" s="476">
        <v>0</v>
      </c>
      <c r="BE9" s="476">
        <v>3</v>
      </c>
      <c r="BF9" s="476">
        <v>0</v>
      </c>
      <c r="BG9" s="475">
        <v>0</v>
      </c>
      <c r="BH9" s="476">
        <v>1</v>
      </c>
      <c r="BI9" s="468">
        <v>0</v>
      </c>
      <c r="BJ9" s="477">
        <v>0</v>
      </c>
      <c r="BK9" s="478">
        <v>0</v>
      </c>
      <c r="BL9" s="478">
        <v>0</v>
      </c>
      <c r="BM9" s="478">
        <v>14</v>
      </c>
      <c r="BN9" s="478">
        <v>1</v>
      </c>
      <c r="BO9" s="478">
        <v>2</v>
      </c>
      <c r="BP9" s="478">
        <v>2</v>
      </c>
      <c r="BQ9" s="479">
        <v>8</v>
      </c>
      <c r="BR9" s="479">
        <v>2</v>
      </c>
      <c r="BS9" s="479">
        <v>0</v>
      </c>
      <c r="BT9" s="480" t="s">
        <v>22</v>
      </c>
      <c r="BU9" s="481" t="s">
        <v>22</v>
      </c>
      <c r="BV9" s="479">
        <v>0</v>
      </c>
      <c r="BW9" s="482">
        <v>1</v>
      </c>
      <c r="BX9" s="483">
        <v>6.8376068376068382</v>
      </c>
      <c r="BY9" s="483">
        <v>5.5555555555555554</v>
      </c>
      <c r="BZ9" s="483">
        <v>7.9365079365079358</v>
      </c>
      <c r="CA9" s="468" t="s">
        <v>22</v>
      </c>
      <c r="CB9" s="468" t="s">
        <v>22</v>
      </c>
      <c r="CC9" s="468" t="s">
        <v>22</v>
      </c>
      <c r="CD9" s="468" t="s">
        <v>22</v>
      </c>
      <c r="CE9" s="468" t="s">
        <v>22</v>
      </c>
      <c r="CF9" s="468" t="s">
        <v>22</v>
      </c>
      <c r="CG9" s="468" t="s">
        <v>22</v>
      </c>
      <c r="CH9" s="468" t="s">
        <v>22</v>
      </c>
      <c r="CI9" s="468" t="s">
        <v>22</v>
      </c>
      <c r="CJ9" s="468" t="s">
        <v>22</v>
      </c>
      <c r="CK9" s="468" t="s">
        <v>22</v>
      </c>
      <c r="CL9" s="468" t="s">
        <v>22</v>
      </c>
      <c r="CM9" s="468" t="s">
        <v>22</v>
      </c>
      <c r="CN9" s="468" t="s">
        <v>22</v>
      </c>
      <c r="CO9" s="468" t="s">
        <v>22</v>
      </c>
      <c r="CP9" s="468" t="s">
        <v>22</v>
      </c>
      <c r="CQ9" s="468" t="s">
        <v>22</v>
      </c>
      <c r="CR9" s="468" t="s">
        <v>22</v>
      </c>
      <c r="CS9" s="468" t="s">
        <v>22</v>
      </c>
      <c r="CT9" s="468" t="s">
        <v>22</v>
      </c>
      <c r="CU9" s="468" t="s">
        <v>22</v>
      </c>
      <c r="CV9" s="468" t="s">
        <v>22</v>
      </c>
      <c r="CW9" s="468" t="s">
        <v>22</v>
      </c>
      <c r="CX9" s="468" t="s">
        <v>22</v>
      </c>
      <c r="CY9" s="468" t="s">
        <v>22</v>
      </c>
      <c r="CZ9" s="468" t="s">
        <v>22</v>
      </c>
      <c r="DA9" s="468" t="s">
        <v>22</v>
      </c>
      <c r="DB9" s="468" t="s">
        <v>22</v>
      </c>
      <c r="DC9" s="468" t="s">
        <v>22</v>
      </c>
      <c r="DD9" s="468" t="s">
        <v>22</v>
      </c>
      <c r="DE9" s="468" t="s">
        <v>22</v>
      </c>
      <c r="DF9" s="468" t="s">
        <v>22</v>
      </c>
      <c r="DG9" s="468" t="s">
        <v>22</v>
      </c>
      <c r="DH9" s="468" t="s">
        <v>22</v>
      </c>
      <c r="DI9" s="468" t="s">
        <v>22</v>
      </c>
      <c r="DJ9" s="487">
        <v>0</v>
      </c>
      <c r="DK9" s="487">
        <v>0</v>
      </c>
      <c r="DL9" s="485">
        <v>0</v>
      </c>
      <c r="DM9" s="486">
        <v>0</v>
      </c>
      <c r="DN9" s="487">
        <v>0</v>
      </c>
      <c r="DO9"/>
      <c r="DP9"/>
      <c r="DQ9"/>
      <c r="DR9"/>
      <c r="DS9"/>
    </row>
    <row r="10" spans="1:123" s="468" customFormat="1" x14ac:dyDescent="0.25">
      <c r="A10" s="466">
        <v>547662</v>
      </c>
      <c r="B10" s="467" t="s">
        <v>34</v>
      </c>
      <c r="C10" s="468" t="s">
        <v>483</v>
      </c>
      <c r="D10" s="468">
        <v>109</v>
      </c>
      <c r="E10" s="469" t="s">
        <v>484</v>
      </c>
      <c r="F10" s="469" t="s">
        <v>485</v>
      </c>
      <c r="G10" s="469" t="s">
        <v>492</v>
      </c>
      <c r="H10" s="469" t="s">
        <v>63</v>
      </c>
      <c r="I10" s="469" t="s">
        <v>493</v>
      </c>
      <c r="J10" s="469" t="s">
        <v>63</v>
      </c>
      <c r="K10" s="469" t="s">
        <v>488</v>
      </c>
      <c r="L10" s="469" t="s">
        <v>489</v>
      </c>
      <c r="M10" s="470">
        <v>0</v>
      </c>
      <c r="N10" s="470">
        <v>1</v>
      </c>
      <c r="O10" s="471">
        <v>1204.3273999999999</v>
      </c>
      <c r="P10" s="471">
        <v>421.22570000000002</v>
      </c>
      <c r="Q10" s="471" t="s">
        <v>490</v>
      </c>
      <c r="R10" s="471" t="s">
        <v>490</v>
      </c>
      <c r="S10" s="471">
        <v>8.6969999999999992</v>
      </c>
      <c r="T10" s="471" t="s">
        <v>490</v>
      </c>
      <c r="U10" s="471">
        <v>111.9888</v>
      </c>
      <c r="V10" s="471">
        <v>541.91150000000005</v>
      </c>
      <c r="W10" s="471">
        <v>548.59580000000005</v>
      </c>
      <c r="X10" s="471">
        <v>23.2515</v>
      </c>
      <c r="Y10" s="471">
        <v>10.815899999999999</v>
      </c>
      <c r="Z10" s="471">
        <v>79.752700000000004</v>
      </c>
      <c r="AA10" s="471">
        <v>662.41589999999985</v>
      </c>
      <c r="AB10" s="472">
        <v>301</v>
      </c>
      <c r="AC10" s="472">
        <v>142</v>
      </c>
      <c r="AD10" s="472">
        <v>3</v>
      </c>
      <c r="AE10" s="472">
        <v>3</v>
      </c>
      <c r="AF10" s="472">
        <v>8</v>
      </c>
      <c r="AG10" s="472">
        <v>7</v>
      </c>
      <c r="AH10" s="472">
        <v>30</v>
      </c>
      <c r="AI10" s="472">
        <v>209</v>
      </c>
      <c r="AJ10" s="472">
        <v>62</v>
      </c>
      <c r="AK10" s="473">
        <v>55</v>
      </c>
      <c r="AL10" s="473">
        <v>7</v>
      </c>
      <c r="AM10" s="474">
        <v>13</v>
      </c>
      <c r="AN10" s="473">
        <v>0</v>
      </c>
      <c r="AO10" s="473">
        <v>11</v>
      </c>
      <c r="AP10" s="475">
        <v>2</v>
      </c>
      <c r="AQ10" s="475">
        <v>0</v>
      </c>
      <c r="AR10" s="476">
        <v>15</v>
      </c>
      <c r="AS10" s="476">
        <v>5</v>
      </c>
      <c r="AT10" s="475">
        <v>2</v>
      </c>
      <c r="AU10" s="476">
        <v>5</v>
      </c>
      <c r="AV10" s="475">
        <v>0</v>
      </c>
      <c r="AW10" s="475">
        <v>0</v>
      </c>
      <c r="AX10" s="475">
        <v>0</v>
      </c>
      <c r="AY10" s="475">
        <v>1</v>
      </c>
      <c r="AZ10" s="475">
        <v>0</v>
      </c>
      <c r="BA10" s="476">
        <v>1</v>
      </c>
      <c r="BB10" s="475">
        <v>0</v>
      </c>
      <c r="BC10" s="476">
        <v>0</v>
      </c>
      <c r="BD10" s="476">
        <v>2</v>
      </c>
      <c r="BE10" s="476">
        <v>4</v>
      </c>
      <c r="BF10" s="476">
        <v>0</v>
      </c>
      <c r="BG10" s="475">
        <v>0</v>
      </c>
      <c r="BH10" s="476">
        <v>0</v>
      </c>
      <c r="BI10" s="468">
        <v>0</v>
      </c>
      <c r="BJ10" s="477">
        <v>0</v>
      </c>
      <c r="BK10" s="478">
        <v>8</v>
      </c>
      <c r="BL10" s="478">
        <v>0</v>
      </c>
      <c r="BM10" s="478">
        <v>37</v>
      </c>
      <c r="BN10" s="478">
        <v>2</v>
      </c>
      <c r="BO10" s="478">
        <v>3</v>
      </c>
      <c r="BP10" s="478">
        <v>5</v>
      </c>
      <c r="BQ10" s="479">
        <v>8</v>
      </c>
      <c r="BR10" s="479">
        <v>2</v>
      </c>
      <c r="BS10" s="479">
        <v>0</v>
      </c>
      <c r="BT10" s="480" t="s">
        <v>22</v>
      </c>
      <c r="BU10" s="481" t="s">
        <v>22</v>
      </c>
      <c r="BV10" s="479">
        <v>0</v>
      </c>
      <c r="BW10" s="482">
        <v>2</v>
      </c>
      <c r="BX10" s="483">
        <v>3.8277511961722488</v>
      </c>
      <c r="BY10" s="483">
        <v>1.0869565217391304</v>
      </c>
      <c r="BZ10" s="483">
        <v>5.982905982905983</v>
      </c>
      <c r="CA10" s="468" t="s">
        <v>22</v>
      </c>
      <c r="CB10" s="468" t="s">
        <v>22</v>
      </c>
      <c r="CC10" s="468" t="s">
        <v>22</v>
      </c>
      <c r="CD10" s="468" t="s">
        <v>22</v>
      </c>
      <c r="CE10" s="468" t="s">
        <v>22</v>
      </c>
      <c r="CF10" s="468" t="s">
        <v>22</v>
      </c>
      <c r="CG10" s="468" t="s">
        <v>22</v>
      </c>
      <c r="CH10" s="468" t="s">
        <v>22</v>
      </c>
      <c r="CI10" s="468" t="s">
        <v>22</v>
      </c>
      <c r="CJ10" s="468" t="s">
        <v>22</v>
      </c>
      <c r="CK10" s="468" t="s">
        <v>22</v>
      </c>
      <c r="CL10" s="468" t="s">
        <v>22</v>
      </c>
      <c r="CM10" s="468" t="s">
        <v>22</v>
      </c>
      <c r="CN10" s="468" t="s">
        <v>22</v>
      </c>
      <c r="CO10" s="468" t="s">
        <v>22</v>
      </c>
      <c r="CP10" s="468" t="s">
        <v>22</v>
      </c>
      <c r="CQ10" s="468" t="s">
        <v>22</v>
      </c>
      <c r="CR10" s="468" t="s">
        <v>22</v>
      </c>
      <c r="CS10" s="468" t="s">
        <v>22</v>
      </c>
      <c r="CT10" s="468" t="s">
        <v>22</v>
      </c>
      <c r="CU10" s="468" t="s">
        <v>22</v>
      </c>
      <c r="CV10" s="468" t="s">
        <v>22</v>
      </c>
      <c r="CW10" s="468" t="s">
        <v>22</v>
      </c>
      <c r="CX10" s="468" t="s">
        <v>22</v>
      </c>
      <c r="CY10" s="468" t="s">
        <v>22</v>
      </c>
      <c r="CZ10" s="468" t="s">
        <v>22</v>
      </c>
      <c r="DA10" s="468" t="s">
        <v>22</v>
      </c>
      <c r="DB10" s="468" t="s">
        <v>22</v>
      </c>
      <c r="DC10" s="468" t="s">
        <v>22</v>
      </c>
      <c r="DD10" s="468" t="s">
        <v>22</v>
      </c>
      <c r="DE10" s="468" t="s">
        <v>22</v>
      </c>
      <c r="DF10" s="468" t="s">
        <v>22</v>
      </c>
      <c r="DG10" s="468" t="s">
        <v>22</v>
      </c>
      <c r="DH10" s="468" t="s">
        <v>22</v>
      </c>
      <c r="DI10" s="468" t="s">
        <v>22</v>
      </c>
      <c r="DJ10" s="487">
        <v>0</v>
      </c>
      <c r="DK10" s="487">
        <v>0</v>
      </c>
      <c r="DL10" s="485">
        <v>1</v>
      </c>
      <c r="DM10" s="486">
        <v>0</v>
      </c>
      <c r="DN10" s="487">
        <v>0</v>
      </c>
      <c r="DO10"/>
      <c r="DP10"/>
      <c r="DQ10"/>
      <c r="DR10"/>
      <c r="DS10"/>
    </row>
    <row r="11" spans="1:123" s="468" customFormat="1" x14ac:dyDescent="0.25">
      <c r="A11" s="466">
        <v>547689</v>
      </c>
      <c r="B11" s="467" t="s">
        <v>30</v>
      </c>
      <c r="C11" s="468" t="s">
        <v>483</v>
      </c>
      <c r="D11" s="468">
        <v>109</v>
      </c>
      <c r="E11" s="469" t="s">
        <v>484</v>
      </c>
      <c r="F11" s="469" t="s">
        <v>485</v>
      </c>
      <c r="G11" s="469" t="s">
        <v>492</v>
      </c>
      <c r="H11" s="469" t="s">
        <v>63</v>
      </c>
      <c r="I11" s="469" t="s">
        <v>493</v>
      </c>
      <c r="J11" s="469" t="s">
        <v>63</v>
      </c>
      <c r="K11" s="469" t="s">
        <v>488</v>
      </c>
      <c r="L11" s="469" t="s">
        <v>489</v>
      </c>
      <c r="M11" s="470">
        <v>0</v>
      </c>
      <c r="N11" s="470">
        <v>5</v>
      </c>
      <c r="O11" s="471">
        <v>956.39139999999998</v>
      </c>
      <c r="P11" s="471">
        <v>490.32929999999999</v>
      </c>
      <c r="Q11" s="471" t="s">
        <v>490</v>
      </c>
      <c r="R11" s="471" t="s">
        <v>490</v>
      </c>
      <c r="S11" s="471">
        <v>12.944099999999999</v>
      </c>
      <c r="T11" s="471" t="s">
        <v>490</v>
      </c>
      <c r="U11" s="471">
        <v>108.25239999999999</v>
      </c>
      <c r="V11" s="471">
        <v>611.5258</v>
      </c>
      <c r="W11" s="471">
        <v>293.79340000000002</v>
      </c>
      <c r="X11" s="471">
        <v>10.154500000000001</v>
      </c>
      <c r="Y11" s="471">
        <v>8.2873999999999999</v>
      </c>
      <c r="Z11" s="471">
        <v>32.630300000000005</v>
      </c>
      <c r="AA11" s="471">
        <v>344.86559999999997</v>
      </c>
      <c r="AB11" s="472">
        <v>113</v>
      </c>
      <c r="AC11" s="472">
        <v>57</v>
      </c>
      <c r="AD11" s="472">
        <v>2</v>
      </c>
      <c r="AE11" s="472">
        <v>4</v>
      </c>
      <c r="AF11" s="472">
        <v>1</v>
      </c>
      <c r="AG11" s="472">
        <v>0</v>
      </c>
      <c r="AH11" s="472">
        <v>15</v>
      </c>
      <c r="AI11" s="472">
        <v>50</v>
      </c>
      <c r="AJ11" s="472">
        <v>48</v>
      </c>
      <c r="AK11" s="473">
        <v>13</v>
      </c>
      <c r="AL11" s="473">
        <v>2</v>
      </c>
      <c r="AM11" s="474">
        <v>4</v>
      </c>
      <c r="AN11" s="473">
        <v>0</v>
      </c>
      <c r="AO11" s="473">
        <v>4</v>
      </c>
      <c r="AP11" s="475">
        <v>0</v>
      </c>
      <c r="AQ11" s="475">
        <v>0</v>
      </c>
      <c r="AR11" s="476">
        <v>2</v>
      </c>
      <c r="AS11" s="476">
        <v>1</v>
      </c>
      <c r="AT11" s="475">
        <v>1</v>
      </c>
      <c r="AU11" s="476">
        <v>0</v>
      </c>
      <c r="AV11" s="475">
        <v>0</v>
      </c>
      <c r="AW11" s="475">
        <v>0</v>
      </c>
      <c r="AX11" s="475">
        <v>0</v>
      </c>
      <c r="AY11" s="475">
        <v>1</v>
      </c>
      <c r="AZ11" s="475">
        <v>0</v>
      </c>
      <c r="BA11" s="476">
        <v>1</v>
      </c>
      <c r="BB11" s="475">
        <v>0</v>
      </c>
      <c r="BC11" s="476">
        <v>0</v>
      </c>
      <c r="BD11" s="476">
        <v>0</v>
      </c>
      <c r="BE11" s="476">
        <v>1</v>
      </c>
      <c r="BF11" s="476">
        <v>0</v>
      </c>
      <c r="BG11" s="475">
        <v>0</v>
      </c>
      <c r="BH11" s="476">
        <v>0</v>
      </c>
      <c r="BI11" s="468">
        <v>0</v>
      </c>
      <c r="BJ11" s="477">
        <v>0</v>
      </c>
      <c r="BK11" s="478">
        <v>0</v>
      </c>
      <c r="BL11" s="478">
        <v>0</v>
      </c>
      <c r="BM11" s="478">
        <v>10</v>
      </c>
      <c r="BN11" s="478">
        <v>0</v>
      </c>
      <c r="BO11" s="478">
        <v>0</v>
      </c>
      <c r="BP11" s="478">
        <v>3</v>
      </c>
      <c r="BQ11" s="479">
        <v>1</v>
      </c>
      <c r="BR11" s="479">
        <v>0</v>
      </c>
      <c r="BS11" s="479">
        <v>0</v>
      </c>
      <c r="BT11" s="480" t="s">
        <v>22</v>
      </c>
      <c r="BU11" s="481" t="s">
        <v>22</v>
      </c>
      <c r="BV11" s="479">
        <v>0</v>
      </c>
      <c r="BW11" s="482">
        <v>1</v>
      </c>
      <c r="BX11" s="483">
        <v>2</v>
      </c>
      <c r="BY11" s="483">
        <v>0</v>
      </c>
      <c r="BZ11" s="483">
        <v>3.7037037037037033</v>
      </c>
      <c r="CA11" s="468" t="s">
        <v>22</v>
      </c>
      <c r="CB11" s="468" t="s">
        <v>22</v>
      </c>
      <c r="CC11" s="468" t="s">
        <v>22</v>
      </c>
      <c r="CD11" s="468" t="s">
        <v>22</v>
      </c>
      <c r="CE11" s="468" t="s">
        <v>22</v>
      </c>
      <c r="CF11" s="468" t="s">
        <v>22</v>
      </c>
      <c r="CG11" s="468" t="s">
        <v>22</v>
      </c>
      <c r="CH11" s="468" t="s">
        <v>22</v>
      </c>
      <c r="CI11" s="468" t="s">
        <v>22</v>
      </c>
      <c r="CJ11" s="468" t="s">
        <v>22</v>
      </c>
      <c r="CK11" s="468" t="s">
        <v>22</v>
      </c>
      <c r="CL11" s="468" t="s">
        <v>22</v>
      </c>
      <c r="CM11" s="468" t="s">
        <v>22</v>
      </c>
      <c r="CN11" s="468" t="s">
        <v>22</v>
      </c>
      <c r="CO11" s="468" t="s">
        <v>22</v>
      </c>
      <c r="CP11" s="468" t="s">
        <v>22</v>
      </c>
      <c r="CQ11" s="468" t="s">
        <v>22</v>
      </c>
      <c r="CR11" s="468" t="s">
        <v>22</v>
      </c>
      <c r="CS11" s="468" t="s">
        <v>22</v>
      </c>
      <c r="CT11" s="468" t="s">
        <v>22</v>
      </c>
      <c r="CU11" s="468" t="s">
        <v>22</v>
      </c>
      <c r="CV11" s="468" t="s">
        <v>22</v>
      </c>
      <c r="CW11" s="468" t="s">
        <v>22</v>
      </c>
      <c r="CX11" s="468" t="s">
        <v>22</v>
      </c>
      <c r="CY11" s="468" t="s">
        <v>22</v>
      </c>
      <c r="CZ11" s="468" t="s">
        <v>22</v>
      </c>
      <c r="DA11" s="468" t="s">
        <v>22</v>
      </c>
      <c r="DB11" s="468" t="s">
        <v>22</v>
      </c>
      <c r="DC11" s="468" t="s">
        <v>22</v>
      </c>
      <c r="DD11" s="468" t="s">
        <v>22</v>
      </c>
      <c r="DE11" s="468" t="s">
        <v>22</v>
      </c>
      <c r="DF11" s="468" t="s">
        <v>22</v>
      </c>
      <c r="DG11" s="468" t="s">
        <v>22</v>
      </c>
      <c r="DH11" s="468" t="s">
        <v>22</v>
      </c>
      <c r="DI11" s="468" t="s">
        <v>22</v>
      </c>
      <c r="DJ11" s="487">
        <v>0</v>
      </c>
      <c r="DK11" s="487">
        <v>0</v>
      </c>
      <c r="DL11" s="485">
        <v>0</v>
      </c>
      <c r="DM11" s="486">
        <v>0</v>
      </c>
      <c r="DN11" s="487">
        <v>0</v>
      </c>
      <c r="DO11"/>
      <c r="DP11"/>
      <c r="DQ11"/>
      <c r="DR11"/>
      <c r="DS11"/>
    </row>
    <row r="12" spans="1:123" s="468" customFormat="1" x14ac:dyDescent="0.25">
      <c r="A12" s="466">
        <v>547719</v>
      </c>
      <c r="B12" s="467" t="s">
        <v>31</v>
      </c>
      <c r="C12" s="468" t="s">
        <v>483</v>
      </c>
      <c r="D12" s="468">
        <v>109</v>
      </c>
      <c r="E12" s="469" t="s">
        <v>484</v>
      </c>
      <c r="F12" s="469" t="s">
        <v>485</v>
      </c>
      <c r="G12" s="469" t="s">
        <v>486</v>
      </c>
      <c r="H12" s="469" t="s">
        <v>485</v>
      </c>
      <c r="I12" s="469" t="s">
        <v>494</v>
      </c>
      <c r="J12" s="469" t="s">
        <v>64</v>
      </c>
      <c r="K12" s="469" t="s">
        <v>488</v>
      </c>
      <c r="L12" s="469" t="s">
        <v>489</v>
      </c>
      <c r="M12" s="470">
        <v>0</v>
      </c>
      <c r="N12" s="470">
        <v>6</v>
      </c>
      <c r="O12" s="471">
        <v>3577.6977999999999</v>
      </c>
      <c r="P12" s="471">
        <v>1308.7238</v>
      </c>
      <c r="Q12" s="471" t="s">
        <v>490</v>
      </c>
      <c r="R12" s="471" t="s">
        <v>490</v>
      </c>
      <c r="S12" s="471">
        <v>25.736699999999995</v>
      </c>
      <c r="T12" s="471" t="s">
        <v>490</v>
      </c>
      <c r="U12" s="471">
        <v>542.51859999999999</v>
      </c>
      <c r="V12" s="471">
        <v>1876.9791</v>
      </c>
      <c r="W12" s="471">
        <v>1490.5473999999999</v>
      </c>
      <c r="X12" s="471">
        <v>59.882899999999999</v>
      </c>
      <c r="Y12" s="471">
        <v>26.82</v>
      </c>
      <c r="Z12" s="471">
        <v>123.46839999999999</v>
      </c>
      <c r="AA12" s="471">
        <v>1700.7186999999999</v>
      </c>
      <c r="AB12" s="472">
        <v>575</v>
      </c>
      <c r="AC12" s="472">
        <v>279</v>
      </c>
      <c r="AD12" s="472">
        <v>5</v>
      </c>
      <c r="AE12" s="472">
        <v>10</v>
      </c>
      <c r="AF12" s="472">
        <v>11</v>
      </c>
      <c r="AG12" s="472">
        <v>30</v>
      </c>
      <c r="AH12" s="472">
        <v>102</v>
      </c>
      <c r="AI12" s="472">
        <v>349</v>
      </c>
      <c r="AJ12" s="472">
        <v>124</v>
      </c>
      <c r="AK12" s="473">
        <v>68</v>
      </c>
      <c r="AL12" s="473">
        <v>13</v>
      </c>
      <c r="AM12" s="474">
        <v>10</v>
      </c>
      <c r="AN12" s="473">
        <v>0</v>
      </c>
      <c r="AO12" s="473">
        <v>7</v>
      </c>
      <c r="AP12" s="475">
        <v>3</v>
      </c>
      <c r="AQ12" s="475">
        <v>0</v>
      </c>
      <c r="AR12" s="476">
        <v>13</v>
      </c>
      <c r="AS12" s="476">
        <v>3</v>
      </c>
      <c r="AT12" s="475">
        <v>1</v>
      </c>
      <c r="AU12" s="476">
        <v>4</v>
      </c>
      <c r="AV12" s="475">
        <v>2</v>
      </c>
      <c r="AW12" s="475">
        <v>1</v>
      </c>
      <c r="AX12" s="475">
        <v>0</v>
      </c>
      <c r="AY12" s="475">
        <v>5</v>
      </c>
      <c r="AZ12" s="475">
        <v>2</v>
      </c>
      <c r="BA12" s="476">
        <v>5</v>
      </c>
      <c r="BB12" s="475">
        <v>1</v>
      </c>
      <c r="BC12" s="476">
        <v>0</v>
      </c>
      <c r="BD12" s="476">
        <v>1</v>
      </c>
      <c r="BE12" s="476">
        <v>7</v>
      </c>
      <c r="BF12" s="476">
        <v>0</v>
      </c>
      <c r="BG12" s="475">
        <v>0</v>
      </c>
      <c r="BH12" s="476">
        <v>0</v>
      </c>
      <c r="BI12" s="468">
        <v>1</v>
      </c>
      <c r="BJ12" s="477">
        <v>0</v>
      </c>
      <c r="BK12" s="478">
        <v>2</v>
      </c>
      <c r="BL12" s="478">
        <v>1</v>
      </c>
      <c r="BM12" s="478">
        <v>41</v>
      </c>
      <c r="BN12" s="478">
        <v>4</v>
      </c>
      <c r="BO12" s="478">
        <v>8</v>
      </c>
      <c r="BP12" s="478">
        <v>11</v>
      </c>
      <c r="BQ12" s="479">
        <v>27</v>
      </c>
      <c r="BR12" s="479">
        <v>6</v>
      </c>
      <c r="BS12" s="479">
        <v>0</v>
      </c>
      <c r="BT12" s="480" t="s">
        <v>22</v>
      </c>
      <c r="BU12" s="481" t="s">
        <v>22</v>
      </c>
      <c r="BV12" s="479">
        <v>3</v>
      </c>
      <c r="BW12" s="482">
        <v>7</v>
      </c>
      <c r="BX12" s="483">
        <v>7.7363896848137532</v>
      </c>
      <c r="BY12" s="483">
        <v>8.3333333333333321</v>
      </c>
      <c r="BZ12" s="483">
        <v>7.2538860103626934</v>
      </c>
      <c r="CA12" s="468" t="s">
        <v>22</v>
      </c>
      <c r="CB12" s="468" t="s">
        <v>22</v>
      </c>
      <c r="CC12" s="468" t="s">
        <v>22</v>
      </c>
      <c r="CD12" s="468" t="s">
        <v>22</v>
      </c>
      <c r="CE12" s="468" t="s">
        <v>22</v>
      </c>
      <c r="CF12" s="468" t="s">
        <v>22</v>
      </c>
      <c r="CG12" s="468" t="s">
        <v>22</v>
      </c>
      <c r="CH12" s="468" t="s">
        <v>22</v>
      </c>
      <c r="CI12" s="468" t="s">
        <v>22</v>
      </c>
      <c r="CJ12" s="468" t="s">
        <v>22</v>
      </c>
      <c r="CK12" s="468" t="s">
        <v>22</v>
      </c>
      <c r="CL12" s="468" t="s">
        <v>22</v>
      </c>
      <c r="CM12" s="468" t="s">
        <v>22</v>
      </c>
      <c r="CN12" s="468" t="s">
        <v>22</v>
      </c>
      <c r="CO12" s="468" t="s">
        <v>22</v>
      </c>
      <c r="CP12" s="468" t="s">
        <v>22</v>
      </c>
      <c r="CQ12" s="468" t="s">
        <v>22</v>
      </c>
      <c r="CR12" s="468" t="s">
        <v>22</v>
      </c>
      <c r="CS12" s="468" t="s">
        <v>22</v>
      </c>
      <c r="CT12" s="468" t="s">
        <v>22</v>
      </c>
      <c r="CU12" s="468" t="s">
        <v>22</v>
      </c>
      <c r="CV12" s="468" t="s">
        <v>22</v>
      </c>
      <c r="CW12" s="468" t="s">
        <v>22</v>
      </c>
      <c r="CX12" s="468" t="s">
        <v>22</v>
      </c>
      <c r="CY12" s="468" t="s">
        <v>22</v>
      </c>
      <c r="CZ12" s="468" t="s">
        <v>22</v>
      </c>
      <c r="DA12" s="468" t="s">
        <v>22</v>
      </c>
      <c r="DB12" s="468" t="s">
        <v>22</v>
      </c>
      <c r="DC12" s="468" t="s">
        <v>22</v>
      </c>
      <c r="DD12" s="468" t="s">
        <v>22</v>
      </c>
      <c r="DE12" s="468" t="s">
        <v>22</v>
      </c>
      <c r="DF12" s="468" t="s">
        <v>22</v>
      </c>
      <c r="DG12" s="468" t="s">
        <v>22</v>
      </c>
      <c r="DH12" s="468" t="s">
        <v>22</v>
      </c>
      <c r="DI12" s="468" t="s">
        <v>22</v>
      </c>
      <c r="DJ12" s="487">
        <v>0</v>
      </c>
      <c r="DK12" s="487">
        <v>1</v>
      </c>
      <c r="DL12" s="485">
        <v>0</v>
      </c>
      <c r="DM12" s="486">
        <v>0</v>
      </c>
      <c r="DN12" s="487">
        <v>0</v>
      </c>
      <c r="DO12"/>
      <c r="DP12"/>
      <c r="DQ12"/>
      <c r="DR12"/>
      <c r="DS12"/>
    </row>
    <row r="13" spans="1:123" s="468" customFormat="1" x14ac:dyDescent="0.25">
      <c r="A13" s="466">
        <v>561142</v>
      </c>
      <c r="B13" s="467" t="s">
        <v>32</v>
      </c>
      <c r="C13" s="468" t="s">
        <v>483</v>
      </c>
      <c r="D13" s="468">
        <v>109</v>
      </c>
      <c r="E13" s="469" t="s">
        <v>484</v>
      </c>
      <c r="F13" s="469" t="s">
        <v>485</v>
      </c>
      <c r="G13" s="469" t="s">
        <v>486</v>
      </c>
      <c r="H13" s="469" t="s">
        <v>485</v>
      </c>
      <c r="I13" s="469" t="s">
        <v>487</v>
      </c>
      <c r="J13" s="469" t="s">
        <v>485</v>
      </c>
      <c r="K13" s="469" t="s">
        <v>488</v>
      </c>
      <c r="L13" s="469" t="s">
        <v>489</v>
      </c>
      <c r="M13" s="470">
        <v>0</v>
      </c>
      <c r="N13" s="470">
        <v>1</v>
      </c>
      <c r="O13" s="471">
        <v>261.04559999999998</v>
      </c>
      <c r="P13" s="471">
        <v>108.73480000000001</v>
      </c>
      <c r="Q13" s="471" t="s">
        <v>490</v>
      </c>
      <c r="R13" s="471" t="s">
        <v>490</v>
      </c>
      <c r="S13" s="471">
        <v>5.2123999999999997</v>
      </c>
      <c r="T13" s="471" t="s">
        <v>490</v>
      </c>
      <c r="U13" s="471">
        <v>66.443899999999999</v>
      </c>
      <c r="V13" s="471">
        <v>180.39109999999999</v>
      </c>
      <c r="W13" s="471">
        <v>45.936199999999999</v>
      </c>
      <c r="X13" s="471">
        <v>5.6185</v>
      </c>
      <c r="Y13" s="471">
        <v>4.9234999999999998</v>
      </c>
      <c r="Z13" s="471">
        <v>24.176300000000001</v>
      </c>
      <c r="AA13" s="471">
        <v>80.654499999999985</v>
      </c>
      <c r="AB13" s="472">
        <v>103</v>
      </c>
      <c r="AC13" s="472">
        <v>60</v>
      </c>
      <c r="AD13" s="472">
        <v>1</v>
      </c>
      <c r="AE13" s="472">
        <v>0</v>
      </c>
      <c r="AF13" s="472">
        <v>3</v>
      </c>
      <c r="AG13" s="472">
        <v>0</v>
      </c>
      <c r="AH13" s="472">
        <v>11</v>
      </c>
      <c r="AI13" s="472">
        <v>71</v>
      </c>
      <c r="AJ13" s="472">
        <v>21</v>
      </c>
      <c r="AK13" s="473">
        <v>18</v>
      </c>
      <c r="AL13" s="473">
        <v>1</v>
      </c>
      <c r="AM13" s="474">
        <v>3</v>
      </c>
      <c r="AN13" s="473">
        <v>0</v>
      </c>
      <c r="AO13" s="473">
        <v>3</v>
      </c>
      <c r="AP13" s="475">
        <v>0</v>
      </c>
      <c r="AQ13" s="475">
        <v>0</v>
      </c>
      <c r="AR13" s="476">
        <v>3</v>
      </c>
      <c r="AS13" s="476">
        <v>1</v>
      </c>
      <c r="AT13" s="475">
        <v>0</v>
      </c>
      <c r="AU13" s="476">
        <v>2</v>
      </c>
      <c r="AV13" s="475">
        <v>1</v>
      </c>
      <c r="AW13" s="475">
        <v>0</v>
      </c>
      <c r="AX13" s="475">
        <v>1</v>
      </c>
      <c r="AY13" s="475">
        <v>2</v>
      </c>
      <c r="AZ13" s="475">
        <v>0</v>
      </c>
      <c r="BA13" s="476">
        <v>2</v>
      </c>
      <c r="BB13" s="475">
        <v>0</v>
      </c>
      <c r="BC13" s="476">
        <v>0</v>
      </c>
      <c r="BD13" s="476">
        <v>0</v>
      </c>
      <c r="BE13" s="476">
        <v>1</v>
      </c>
      <c r="BF13" s="476">
        <v>0</v>
      </c>
      <c r="BG13" s="475">
        <v>0</v>
      </c>
      <c r="BH13" s="475">
        <v>1</v>
      </c>
      <c r="BI13" s="468">
        <v>0</v>
      </c>
      <c r="BJ13" s="477">
        <v>0</v>
      </c>
      <c r="BK13" s="478">
        <v>2</v>
      </c>
      <c r="BL13" s="478">
        <v>0</v>
      </c>
      <c r="BM13" s="478">
        <v>14</v>
      </c>
      <c r="BN13" s="478">
        <v>0</v>
      </c>
      <c r="BO13" s="478">
        <v>0</v>
      </c>
      <c r="BP13" s="478">
        <v>2</v>
      </c>
      <c r="BQ13" s="479">
        <v>3</v>
      </c>
      <c r="BR13" s="479">
        <v>1</v>
      </c>
      <c r="BS13" s="479">
        <v>0</v>
      </c>
      <c r="BT13" s="480" t="s">
        <v>22</v>
      </c>
      <c r="BU13" s="481" t="s">
        <v>22</v>
      </c>
      <c r="BV13" s="479">
        <v>0</v>
      </c>
      <c r="BW13" s="482">
        <v>1</v>
      </c>
      <c r="BX13" s="483">
        <v>4.225352112676056</v>
      </c>
      <c r="BY13" s="483">
        <v>0</v>
      </c>
      <c r="BZ13" s="483">
        <v>8.5714285714285712</v>
      </c>
      <c r="CA13" s="468" t="s">
        <v>22</v>
      </c>
      <c r="CB13" s="468" t="s">
        <v>22</v>
      </c>
      <c r="CC13" s="468" t="s">
        <v>22</v>
      </c>
      <c r="CD13" s="468" t="s">
        <v>22</v>
      </c>
      <c r="CE13" s="468" t="s">
        <v>22</v>
      </c>
      <c r="CF13" s="468" t="s">
        <v>22</v>
      </c>
      <c r="CG13" s="468" t="s">
        <v>22</v>
      </c>
      <c r="CH13" s="468" t="s">
        <v>22</v>
      </c>
      <c r="CI13" s="468" t="s">
        <v>22</v>
      </c>
      <c r="CJ13" s="468" t="s">
        <v>22</v>
      </c>
      <c r="CK13" s="468" t="s">
        <v>22</v>
      </c>
      <c r="CL13" s="468" t="s">
        <v>22</v>
      </c>
      <c r="CM13" s="468" t="s">
        <v>22</v>
      </c>
      <c r="CN13" s="468" t="s">
        <v>22</v>
      </c>
      <c r="CO13" s="468" t="s">
        <v>22</v>
      </c>
      <c r="CP13" s="468" t="s">
        <v>22</v>
      </c>
      <c r="CQ13" s="468" t="s">
        <v>22</v>
      </c>
      <c r="CR13" s="468" t="s">
        <v>22</v>
      </c>
      <c r="CS13" s="468" t="s">
        <v>22</v>
      </c>
      <c r="CT13" s="468" t="s">
        <v>22</v>
      </c>
      <c r="CU13" s="468" t="s">
        <v>22</v>
      </c>
      <c r="CV13" s="468" t="s">
        <v>22</v>
      </c>
      <c r="CW13" s="468" t="s">
        <v>22</v>
      </c>
      <c r="CX13" s="468" t="s">
        <v>22</v>
      </c>
      <c r="CY13" s="468" t="s">
        <v>22</v>
      </c>
      <c r="CZ13" s="468" t="s">
        <v>22</v>
      </c>
      <c r="DA13" s="468" t="s">
        <v>22</v>
      </c>
      <c r="DB13" s="468" t="s">
        <v>22</v>
      </c>
      <c r="DC13" s="468" t="s">
        <v>22</v>
      </c>
      <c r="DD13" s="468" t="s">
        <v>22</v>
      </c>
      <c r="DE13" s="468" t="s">
        <v>22</v>
      </c>
      <c r="DF13" s="468" t="s">
        <v>22</v>
      </c>
      <c r="DG13" s="468" t="s">
        <v>22</v>
      </c>
      <c r="DH13" s="468" t="s">
        <v>22</v>
      </c>
      <c r="DI13" s="468" t="s">
        <v>22</v>
      </c>
      <c r="DJ13" s="484">
        <v>0</v>
      </c>
      <c r="DK13" s="484">
        <v>0</v>
      </c>
      <c r="DL13" s="485">
        <v>0</v>
      </c>
      <c r="DM13" s="486">
        <v>0</v>
      </c>
      <c r="DN13" s="484">
        <v>0</v>
      </c>
      <c r="DO13"/>
      <c r="DP13"/>
      <c r="DQ13"/>
      <c r="DR13"/>
      <c r="DS13"/>
    </row>
    <row r="14" spans="1:123" s="468" customFormat="1" x14ac:dyDescent="0.25">
      <c r="A14" s="466">
        <v>547760</v>
      </c>
      <c r="B14" s="467" t="s">
        <v>33</v>
      </c>
      <c r="C14" s="468" t="s">
        <v>483</v>
      </c>
      <c r="D14" s="468">
        <v>109</v>
      </c>
      <c r="E14" s="469" t="s">
        <v>484</v>
      </c>
      <c r="F14" s="469" t="s">
        <v>485</v>
      </c>
      <c r="G14" s="469" t="s">
        <v>486</v>
      </c>
      <c r="H14" s="469" t="s">
        <v>485</v>
      </c>
      <c r="I14" s="469" t="s">
        <v>491</v>
      </c>
      <c r="J14" s="469" t="s">
        <v>46</v>
      </c>
      <c r="K14" s="469" t="s">
        <v>488</v>
      </c>
      <c r="L14" s="469" t="s">
        <v>489</v>
      </c>
      <c r="M14" s="470">
        <v>2</v>
      </c>
      <c r="N14" s="470">
        <v>9</v>
      </c>
      <c r="O14" s="471">
        <v>3652.3676</v>
      </c>
      <c r="P14" s="471">
        <v>1825.1061</v>
      </c>
      <c r="Q14" s="471" t="s">
        <v>490</v>
      </c>
      <c r="R14" s="471" t="s">
        <v>490</v>
      </c>
      <c r="S14" s="471">
        <v>75.194099999999992</v>
      </c>
      <c r="T14" s="471">
        <v>0.67259999999999998</v>
      </c>
      <c r="U14" s="471">
        <v>327.3322</v>
      </c>
      <c r="V14" s="471">
        <v>2228.3049999999998</v>
      </c>
      <c r="W14" s="471">
        <v>1148.8463999999999</v>
      </c>
      <c r="X14" s="471">
        <v>30.566399999999998</v>
      </c>
      <c r="Y14" s="471">
        <v>45.240400000000001</v>
      </c>
      <c r="Z14" s="471">
        <v>199.40940000000003</v>
      </c>
      <c r="AA14" s="471">
        <v>1424.0626000000002</v>
      </c>
      <c r="AB14" s="472">
        <v>1743</v>
      </c>
      <c r="AC14" s="472">
        <v>890</v>
      </c>
      <c r="AD14" s="472">
        <v>15</v>
      </c>
      <c r="AE14" s="472">
        <v>21</v>
      </c>
      <c r="AF14" s="472">
        <v>30</v>
      </c>
      <c r="AG14" s="472">
        <v>42</v>
      </c>
      <c r="AH14" s="472">
        <v>219</v>
      </c>
      <c r="AI14" s="472">
        <v>1160</v>
      </c>
      <c r="AJ14" s="472">
        <v>364</v>
      </c>
      <c r="AK14" s="473">
        <v>209</v>
      </c>
      <c r="AL14" s="473">
        <v>20</v>
      </c>
      <c r="AM14" s="474">
        <v>27</v>
      </c>
      <c r="AN14" s="473">
        <v>0</v>
      </c>
      <c r="AO14" s="473">
        <v>26</v>
      </c>
      <c r="AP14" s="475">
        <v>1</v>
      </c>
      <c r="AQ14" s="475">
        <v>0</v>
      </c>
      <c r="AR14" s="476">
        <v>54</v>
      </c>
      <c r="AS14" s="476">
        <v>22</v>
      </c>
      <c r="AT14" s="475">
        <v>5</v>
      </c>
      <c r="AU14" s="476">
        <v>9</v>
      </c>
      <c r="AV14" s="475">
        <v>7</v>
      </c>
      <c r="AW14" s="475">
        <v>9</v>
      </c>
      <c r="AX14" s="475">
        <v>1</v>
      </c>
      <c r="AY14" s="475">
        <v>12</v>
      </c>
      <c r="AZ14" s="475">
        <v>1</v>
      </c>
      <c r="BA14" s="476">
        <v>5</v>
      </c>
      <c r="BB14" s="475">
        <v>5</v>
      </c>
      <c r="BC14" s="476">
        <v>7</v>
      </c>
      <c r="BD14" s="476">
        <v>3</v>
      </c>
      <c r="BE14" s="476">
        <v>16</v>
      </c>
      <c r="BF14" s="476">
        <v>0</v>
      </c>
      <c r="BG14" s="475">
        <v>0</v>
      </c>
      <c r="BH14" s="476">
        <v>6</v>
      </c>
      <c r="BI14" s="468">
        <v>5</v>
      </c>
      <c r="BJ14" s="477">
        <v>0</v>
      </c>
      <c r="BK14" s="478">
        <v>8</v>
      </c>
      <c r="BL14" s="478">
        <v>1</v>
      </c>
      <c r="BM14" s="478">
        <v>153</v>
      </c>
      <c r="BN14" s="478">
        <v>23</v>
      </c>
      <c r="BO14" s="478">
        <v>6</v>
      </c>
      <c r="BP14" s="478">
        <v>13</v>
      </c>
      <c r="BQ14" s="479">
        <v>63</v>
      </c>
      <c r="BR14" s="479">
        <v>9</v>
      </c>
      <c r="BS14" s="479">
        <v>0</v>
      </c>
      <c r="BT14" s="480" t="s">
        <v>22</v>
      </c>
      <c r="BU14" s="481" t="s">
        <v>22</v>
      </c>
      <c r="BV14" s="479">
        <v>1</v>
      </c>
      <c r="BW14" s="482">
        <v>14</v>
      </c>
      <c r="BX14" s="483">
        <v>5.4310344827586201</v>
      </c>
      <c r="BY14" s="483">
        <v>4.0636042402826851</v>
      </c>
      <c r="BZ14" s="483">
        <v>6.7340067340067336</v>
      </c>
      <c r="CA14" s="468" t="s">
        <v>22</v>
      </c>
      <c r="CB14" s="468" t="s">
        <v>22</v>
      </c>
      <c r="CC14" s="468" t="s">
        <v>22</v>
      </c>
      <c r="CD14" s="468" t="s">
        <v>22</v>
      </c>
      <c r="CE14" s="468" t="s">
        <v>22</v>
      </c>
      <c r="CF14" s="468" t="s">
        <v>22</v>
      </c>
      <c r="CG14" s="468" t="s">
        <v>22</v>
      </c>
      <c r="CH14" s="468" t="s">
        <v>22</v>
      </c>
      <c r="CI14" s="468" t="s">
        <v>22</v>
      </c>
      <c r="CJ14" s="468" t="s">
        <v>22</v>
      </c>
      <c r="CK14" s="468" t="s">
        <v>22</v>
      </c>
      <c r="CL14" s="468" t="s">
        <v>22</v>
      </c>
      <c r="CM14" s="468" t="s">
        <v>22</v>
      </c>
      <c r="CN14" s="468" t="s">
        <v>22</v>
      </c>
      <c r="CO14" s="468" t="s">
        <v>22</v>
      </c>
      <c r="CP14" s="468" t="s">
        <v>22</v>
      </c>
      <c r="CQ14" s="468" t="s">
        <v>22</v>
      </c>
      <c r="CR14" s="468" t="s">
        <v>22</v>
      </c>
      <c r="CS14" s="468" t="s">
        <v>22</v>
      </c>
      <c r="CT14" s="468" t="s">
        <v>22</v>
      </c>
      <c r="CU14" s="468" t="s">
        <v>22</v>
      </c>
      <c r="CV14" s="468" t="s">
        <v>22</v>
      </c>
      <c r="CW14" s="468" t="s">
        <v>22</v>
      </c>
      <c r="CX14" s="468" t="s">
        <v>22</v>
      </c>
      <c r="CY14" s="468" t="s">
        <v>22</v>
      </c>
      <c r="CZ14" s="468" t="s">
        <v>22</v>
      </c>
      <c r="DA14" s="468" t="s">
        <v>22</v>
      </c>
      <c r="DB14" s="468" t="s">
        <v>22</v>
      </c>
      <c r="DC14" s="468" t="s">
        <v>22</v>
      </c>
      <c r="DD14" s="468" t="s">
        <v>22</v>
      </c>
      <c r="DE14" s="468" t="s">
        <v>22</v>
      </c>
      <c r="DF14" s="468" t="s">
        <v>22</v>
      </c>
      <c r="DG14" s="468" t="s">
        <v>22</v>
      </c>
      <c r="DH14" s="468" t="s">
        <v>22</v>
      </c>
      <c r="DI14" s="468" t="s">
        <v>22</v>
      </c>
      <c r="DJ14" s="487">
        <v>1</v>
      </c>
      <c r="DK14" s="487">
        <v>0</v>
      </c>
      <c r="DL14" s="485">
        <v>0</v>
      </c>
      <c r="DM14" s="486">
        <v>0</v>
      </c>
      <c r="DN14" s="487">
        <v>0</v>
      </c>
      <c r="DO14"/>
      <c r="DP14"/>
      <c r="DQ14"/>
      <c r="DR14"/>
      <c r="DS14"/>
    </row>
    <row r="15" spans="1:123" s="468" customFormat="1" x14ac:dyDescent="0.25">
      <c r="A15" s="466">
        <v>561762</v>
      </c>
      <c r="B15" s="467" t="s">
        <v>35</v>
      </c>
      <c r="C15" s="468" t="s">
        <v>483</v>
      </c>
      <c r="D15" s="468">
        <v>109</v>
      </c>
      <c r="E15" s="469" t="s">
        <v>484</v>
      </c>
      <c r="F15" s="469" t="s">
        <v>485</v>
      </c>
      <c r="G15" s="469" t="s">
        <v>492</v>
      </c>
      <c r="H15" s="469" t="s">
        <v>63</v>
      </c>
      <c r="I15" s="469" t="s">
        <v>493</v>
      </c>
      <c r="J15" s="469" t="s">
        <v>63</v>
      </c>
      <c r="K15" s="469" t="s">
        <v>488</v>
      </c>
      <c r="L15" s="469" t="s">
        <v>489</v>
      </c>
      <c r="M15" s="470">
        <v>0</v>
      </c>
      <c r="N15" s="470">
        <v>1</v>
      </c>
      <c r="O15" s="471">
        <v>415.67880000000002</v>
      </c>
      <c r="P15" s="471">
        <v>261.15690000000001</v>
      </c>
      <c r="Q15" s="471" t="s">
        <v>490</v>
      </c>
      <c r="R15" s="471" t="s">
        <v>490</v>
      </c>
      <c r="S15" s="471">
        <v>6.2664999999999997</v>
      </c>
      <c r="T15" s="471" t="s">
        <v>490</v>
      </c>
      <c r="U15" s="471">
        <v>71.986099999999993</v>
      </c>
      <c r="V15" s="471">
        <v>339.40949999999998</v>
      </c>
      <c r="W15" s="471">
        <v>49.395200000000003</v>
      </c>
      <c r="X15" s="471">
        <v>2.0728</v>
      </c>
      <c r="Y15" s="471">
        <v>3.8277999999999999</v>
      </c>
      <c r="Z15" s="471">
        <v>20.973500000000001</v>
      </c>
      <c r="AA15" s="471">
        <v>76.269300000000044</v>
      </c>
      <c r="AB15" s="472">
        <v>93</v>
      </c>
      <c r="AC15" s="472">
        <v>45</v>
      </c>
      <c r="AD15" s="472">
        <v>1</v>
      </c>
      <c r="AE15" s="472">
        <v>0</v>
      </c>
      <c r="AF15" s="472">
        <v>2</v>
      </c>
      <c r="AG15" s="472">
        <v>3</v>
      </c>
      <c r="AH15" s="472">
        <v>16</v>
      </c>
      <c r="AI15" s="472">
        <v>57</v>
      </c>
      <c r="AJ15" s="472">
        <v>20</v>
      </c>
      <c r="AK15" s="473">
        <v>11</v>
      </c>
      <c r="AL15" s="473">
        <v>4</v>
      </c>
      <c r="AM15" s="474">
        <v>1</v>
      </c>
      <c r="AN15" s="473">
        <v>0</v>
      </c>
      <c r="AO15" s="473">
        <v>1</v>
      </c>
      <c r="AP15" s="475">
        <v>0</v>
      </c>
      <c r="AQ15" s="475">
        <v>0</v>
      </c>
      <c r="AR15" s="476">
        <v>1</v>
      </c>
      <c r="AS15" s="476">
        <v>0</v>
      </c>
      <c r="AT15" s="475">
        <v>0</v>
      </c>
      <c r="AU15" s="476">
        <v>0</v>
      </c>
      <c r="AV15" s="475">
        <v>0</v>
      </c>
      <c r="AW15" s="475">
        <v>0</v>
      </c>
      <c r="AX15" s="475">
        <v>0</v>
      </c>
      <c r="AY15" s="475">
        <v>2</v>
      </c>
      <c r="AZ15" s="475">
        <v>0</v>
      </c>
      <c r="BA15" s="476">
        <v>1</v>
      </c>
      <c r="BB15" s="475">
        <v>0</v>
      </c>
      <c r="BC15" s="476">
        <v>0</v>
      </c>
      <c r="BD15" s="476">
        <v>1</v>
      </c>
      <c r="BE15" s="476">
        <v>1</v>
      </c>
      <c r="BF15" s="476">
        <v>0</v>
      </c>
      <c r="BG15" s="475">
        <v>0</v>
      </c>
      <c r="BH15" s="475">
        <v>0</v>
      </c>
      <c r="BI15" s="468">
        <v>0</v>
      </c>
      <c r="BJ15" s="477">
        <v>0</v>
      </c>
      <c r="BK15" s="478">
        <v>0</v>
      </c>
      <c r="BL15" s="478">
        <v>0</v>
      </c>
      <c r="BM15" s="478">
        <v>6</v>
      </c>
      <c r="BN15" s="478">
        <v>0</v>
      </c>
      <c r="BO15" s="478">
        <v>4</v>
      </c>
      <c r="BP15" s="478">
        <v>1</v>
      </c>
      <c r="BQ15" s="479">
        <v>3</v>
      </c>
      <c r="BR15" s="479">
        <v>0</v>
      </c>
      <c r="BS15" s="479">
        <v>0</v>
      </c>
      <c r="BT15" s="480" t="s">
        <v>22</v>
      </c>
      <c r="BU15" s="481" t="s">
        <v>22</v>
      </c>
      <c r="BV15" s="479">
        <v>0</v>
      </c>
      <c r="BW15" s="482">
        <v>1</v>
      </c>
      <c r="BX15" s="483">
        <v>5.2631578947368416</v>
      </c>
      <c r="BY15" s="483">
        <v>3.5714285714285712</v>
      </c>
      <c r="BZ15" s="483">
        <v>6.8965517241379306</v>
      </c>
      <c r="CA15" s="468" t="s">
        <v>22</v>
      </c>
      <c r="CB15" s="468" t="s">
        <v>22</v>
      </c>
      <c r="CC15" s="468" t="s">
        <v>22</v>
      </c>
      <c r="CD15" s="468" t="s">
        <v>22</v>
      </c>
      <c r="CE15" s="468" t="s">
        <v>22</v>
      </c>
      <c r="CF15" s="468" t="s">
        <v>22</v>
      </c>
      <c r="CG15" s="468" t="s">
        <v>22</v>
      </c>
      <c r="CH15" s="468" t="s">
        <v>22</v>
      </c>
      <c r="CI15" s="468" t="s">
        <v>22</v>
      </c>
      <c r="CJ15" s="468" t="s">
        <v>22</v>
      </c>
      <c r="CK15" s="468" t="s">
        <v>22</v>
      </c>
      <c r="CL15" s="468" t="s">
        <v>22</v>
      </c>
      <c r="CM15" s="468" t="s">
        <v>22</v>
      </c>
      <c r="CN15" s="468" t="s">
        <v>22</v>
      </c>
      <c r="CO15" s="468" t="s">
        <v>22</v>
      </c>
      <c r="CP15" s="468" t="s">
        <v>22</v>
      </c>
      <c r="CQ15" s="468" t="s">
        <v>22</v>
      </c>
      <c r="CR15" s="468" t="s">
        <v>22</v>
      </c>
      <c r="CS15" s="468" t="s">
        <v>22</v>
      </c>
      <c r="CT15" s="468" t="s">
        <v>22</v>
      </c>
      <c r="CU15" s="468" t="s">
        <v>22</v>
      </c>
      <c r="CV15" s="468" t="s">
        <v>22</v>
      </c>
      <c r="CW15" s="468" t="s">
        <v>22</v>
      </c>
      <c r="CX15" s="468" t="s">
        <v>22</v>
      </c>
      <c r="CY15" s="468" t="s">
        <v>22</v>
      </c>
      <c r="CZ15" s="468" t="s">
        <v>22</v>
      </c>
      <c r="DA15" s="468" t="s">
        <v>22</v>
      </c>
      <c r="DB15" s="468" t="s">
        <v>22</v>
      </c>
      <c r="DC15" s="468" t="s">
        <v>22</v>
      </c>
      <c r="DD15" s="468" t="s">
        <v>22</v>
      </c>
      <c r="DE15" s="468" t="s">
        <v>22</v>
      </c>
      <c r="DF15" s="468" t="s">
        <v>22</v>
      </c>
      <c r="DG15" s="468" t="s">
        <v>22</v>
      </c>
      <c r="DH15" s="468" t="s">
        <v>22</v>
      </c>
      <c r="DI15" s="468" t="s">
        <v>22</v>
      </c>
      <c r="DJ15" s="487">
        <v>0</v>
      </c>
      <c r="DK15" s="487">
        <v>0</v>
      </c>
      <c r="DL15" s="485">
        <v>0</v>
      </c>
      <c r="DM15" s="486">
        <v>0</v>
      </c>
      <c r="DN15" s="487">
        <v>0</v>
      </c>
      <c r="DO15"/>
      <c r="DP15"/>
      <c r="DQ15"/>
      <c r="DR15"/>
      <c r="DS15"/>
    </row>
    <row r="16" spans="1:123" s="468" customFormat="1" x14ac:dyDescent="0.25">
      <c r="A16" s="466">
        <v>529869</v>
      </c>
      <c r="B16" s="467" t="s">
        <v>36</v>
      </c>
      <c r="C16" s="468" t="s">
        <v>483</v>
      </c>
      <c r="D16" s="468">
        <v>109</v>
      </c>
      <c r="E16" s="469" t="s">
        <v>484</v>
      </c>
      <c r="F16" s="469" t="s">
        <v>485</v>
      </c>
      <c r="G16" s="469" t="s">
        <v>492</v>
      </c>
      <c r="H16" s="469" t="s">
        <v>63</v>
      </c>
      <c r="I16" s="469" t="s">
        <v>493</v>
      </c>
      <c r="J16" s="469" t="s">
        <v>63</v>
      </c>
      <c r="K16" s="469" t="s">
        <v>488</v>
      </c>
      <c r="L16" s="469" t="s">
        <v>489</v>
      </c>
      <c r="M16" s="470">
        <v>0</v>
      </c>
      <c r="N16" s="470">
        <v>2</v>
      </c>
      <c r="O16" s="471">
        <v>232.69839999999999</v>
      </c>
      <c r="P16" s="471">
        <v>121.70269999999999</v>
      </c>
      <c r="Q16" s="471" t="s">
        <v>490</v>
      </c>
      <c r="R16" s="471" t="s">
        <v>490</v>
      </c>
      <c r="S16" s="471">
        <v>3.1696</v>
      </c>
      <c r="T16" s="471">
        <v>0.878</v>
      </c>
      <c r="U16" s="471">
        <v>22.866599999999998</v>
      </c>
      <c r="V16" s="471">
        <v>148.61689999999999</v>
      </c>
      <c r="W16" s="471">
        <v>66.177400000000006</v>
      </c>
      <c r="X16" s="471">
        <v>1.7111000000000001</v>
      </c>
      <c r="Y16" s="471">
        <v>2.0939000000000001</v>
      </c>
      <c r="Z16" s="471">
        <v>14.0991</v>
      </c>
      <c r="AA16" s="471">
        <v>84.081500000000005</v>
      </c>
      <c r="AB16" s="472">
        <v>59</v>
      </c>
      <c r="AC16" s="472">
        <v>26</v>
      </c>
      <c r="AD16" s="472">
        <v>2</v>
      </c>
      <c r="AE16" s="472">
        <v>1</v>
      </c>
      <c r="AF16" s="472">
        <v>3</v>
      </c>
      <c r="AG16" s="472">
        <v>4</v>
      </c>
      <c r="AH16" s="472">
        <v>5</v>
      </c>
      <c r="AI16" s="472">
        <v>42</v>
      </c>
      <c r="AJ16" s="472">
        <v>12</v>
      </c>
      <c r="AK16" s="473">
        <v>4</v>
      </c>
      <c r="AL16" s="473">
        <v>0</v>
      </c>
      <c r="AM16" s="474">
        <v>0</v>
      </c>
      <c r="AN16" s="473">
        <v>0</v>
      </c>
      <c r="AO16" s="473">
        <v>0</v>
      </c>
      <c r="AP16" s="475">
        <v>0</v>
      </c>
      <c r="AQ16" s="475">
        <v>0</v>
      </c>
      <c r="AR16" s="476">
        <v>0</v>
      </c>
      <c r="AS16" s="476">
        <v>1</v>
      </c>
      <c r="AT16" s="475">
        <v>0</v>
      </c>
      <c r="AU16" s="476">
        <v>0</v>
      </c>
      <c r="AV16" s="475">
        <v>0</v>
      </c>
      <c r="AW16" s="475">
        <v>0</v>
      </c>
      <c r="AX16" s="475">
        <v>0</v>
      </c>
      <c r="AY16" s="475">
        <v>1</v>
      </c>
      <c r="AZ16" s="475">
        <v>0</v>
      </c>
      <c r="BA16" s="476">
        <v>2</v>
      </c>
      <c r="BB16" s="475">
        <v>0</v>
      </c>
      <c r="BC16" s="476">
        <v>0</v>
      </c>
      <c r="BD16" s="476">
        <v>0</v>
      </c>
      <c r="BE16" s="476">
        <v>0</v>
      </c>
      <c r="BF16" s="476">
        <v>0</v>
      </c>
      <c r="BG16" s="475">
        <v>0</v>
      </c>
      <c r="BH16" s="476">
        <v>0</v>
      </c>
      <c r="BI16" s="468">
        <v>0</v>
      </c>
      <c r="BJ16" s="477">
        <v>0</v>
      </c>
      <c r="BK16" s="478">
        <v>0</v>
      </c>
      <c r="BL16" s="478">
        <v>0</v>
      </c>
      <c r="BM16" s="478">
        <v>2</v>
      </c>
      <c r="BN16" s="478">
        <v>0</v>
      </c>
      <c r="BO16" s="478">
        <v>0</v>
      </c>
      <c r="BP16" s="478">
        <v>2</v>
      </c>
      <c r="BQ16" s="479">
        <v>4</v>
      </c>
      <c r="BR16" s="479">
        <v>1</v>
      </c>
      <c r="BS16" s="479">
        <v>0</v>
      </c>
      <c r="BT16" s="480" t="s">
        <v>22</v>
      </c>
      <c r="BU16" s="481" t="s">
        <v>22</v>
      </c>
      <c r="BV16" s="479">
        <v>1</v>
      </c>
      <c r="BW16" s="482">
        <v>1</v>
      </c>
      <c r="BX16" s="483">
        <v>9.5238095238095237</v>
      </c>
      <c r="BY16" s="483">
        <v>18.75</v>
      </c>
      <c r="BZ16" s="483">
        <v>3.8461538461538463</v>
      </c>
      <c r="CA16" s="468" t="s">
        <v>22</v>
      </c>
      <c r="CB16" s="468" t="s">
        <v>22</v>
      </c>
      <c r="CC16" s="468" t="s">
        <v>22</v>
      </c>
      <c r="CD16" s="468" t="s">
        <v>22</v>
      </c>
      <c r="CE16" s="468" t="s">
        <v>22</v>
      </c>
      <c r="CF16" s="468" t="s">
        <v>22</v>
      </c>
      <c r="CG16" s="468" t="s">
        <v>22</v>
      </c>
      <c r="CH16" s="468" t="s">
        <v>22</v>
      </c>
      <c r="CI16" s="468" t="s">
        <v>22</v>
      </c>
      <c r="CJ16" s="468" t="s">
        <v>22</v>
      </c>
      <c r="CK16" s="468" t="s">
        <v>22</v>
      </c>
      <c r="CL16" s="468" t="s">
        <v>22</v>
      </c>
      <c r="CM16" s="468" t="s">
        <v>22</v>
      </c>
      <c r="CN16" s="468" t="s">
        <v>22</v>
      </c>
      <c r="CO16" s="468" t="s">
        <v>22</v>
      </c>
      <c r="CP16" s="468" t="s">
        <v>22</v>
      </c>
      <c r="CQ16" s="468" t="s">
        <v>22</v>
      </c>
      <c r="CR16" s="468" t="s">
        <v>22</v>
      </c>
      <c r="CS16" s="468" t="s">
        <v>22</v>
      </c>
      <c r="CT16" s="468" t="s">
        <v>22</v>
      </c>
      <c r="CU16" s="468" t="s">
        <v>22</v>
      </c>
      <c r="CV16" s="468" t="s">
        <v>22</v>
      </c>
      <c r="CW16" s="468" t="s">
        <v>22</v>
      </c>
      <c r="CX16" s="468" t="s">
        <v>22</v>
      </c>
      <c r="CY16" s="468" t="s">
        <v>22</v>
      </c>
      <c r="CZ16" s="468" t="s">
        <v>22</v>
      </c>
      <c r="DA16" s="468" t="s">
        <v>22</v>
      </c>
      <c r="DB16" s="468" t="s">
        <v>22</v>
      </c>
      <c r="DC16" s="468" t="s">
        <v>22</v>
      </c>
      <c r="DD16" s="468" t="s">
        <v>22</v>
      </c>
      <c r="DE16" s="468" t="s">
        <v>22</v>
      </c>
      <c r="DF16" s="468" t="s">
        <v>22</v>
      </c>
      <c r="DG16" s="468" t="s">
        <v>22</v>
      </c>
      <c r="DH16" s="468" t="s">
        <v>22</v>
      </c>
      <c r="DI16" s="468" t="s">
        <v>22</v>
      </c>
      <c r="DJ16" s="487">
        <v>0</v>
      </c>
      <c r="DK16" s="487">
        <v>0</v>
      </c>
      <c r="DL16" s="485">
        <v>0</v>
      </c>
      <c r="DM16" s="486">
        <v>0</v>
      </c>
      <c r="DN16" s="487">
        <v>0</v>
      </c>
      <c r="DO16"/>
      <c r="DP16"/>
      <c r="DQ16"/>
      <c r="DR16"/>
      <c r="DS16"/>
    </row>
    <row r="17" spans="1:123" s="468" customFormat="1" x14ac:dyDescent="0.25">
      <c r="A17" s="466">
        <v>561754</v>
      </c>
      <c r="B17" s="467" t="s">
        <v>37</v>
      </c>
      <c r="C17" s="468" t="s">
        <v>483</v>
      </c>
      <c r="D17" s="468">
        <v>109</v>
      </c>
      <c r="E17" s="469" t="s">
        <v>484</v>
      </c>
      <c r="F17" s="469" t="s">
        <v>485</v>
      </c>
      <c r="G17" s="469" t="s">
        <v>492</v>
      </c>
      <c r="H17" s="469" t="s">
        <v>63</v>
      </c>
      <c r="I17" s="469" t="s">
        <v>493</v>
      </c>
      <c r="J17" s="469" t="s">
        <v>63</v>
      </c>
      <c r="K17" s="469" t="s">
        <v>488</v>
      </c>
      <c r="L17" s="469" t="s">
        <v>489</v>
      </c>
      <c r="M17" s="470">
        <v>0</v>
      </c>
      <c r="N17" s="470">
        <v>1</v>
      </c>
      <c r="O17" s="471">
        <v>406.53800000000001</v>
      </c>
      <c r="P17" s="471">
        <v>179.78020000000001</v>
      </c>
      <c r="Q17" s="471" t="s">
        <v>490</v>
      </c>
      <c r="R17" s="471" t="s">
        <v>490</v>
      </c>
      <c r="S17" s="471">
        <v>3.4964</v>
      </c>
      <c r="T17" s="471" t="s">
        <v>490</v>
      </c>
      <c r="U17" s="471">
        <v>33.414700000000003</v>
      </c>
      <c r="V17" s="471">
        <v>216.69130000000001</v>
      </c>
      <c r="W17" s="471">
        <v>163.5643</v>
      </c>
      <c r="X17" s="471">
        <v>4.423</v>
      </c>
      <c r="Y17" s="471">
        <v>2.9571000000000001</v>
      </c>
      <c r="Z17" s="471">
        <v>18.9023</v>
      </c>
      <c r="AA17" s="471">
        <v>189.8467</v>
      </c>
      <c r="AB17" s="472">
        <v>61</v>
      </c>
      <c r="AC17" s="472">
        <v>29</v>
      </c>
      <c r="AD17" s="472">
        <v>0</v>
      </c>
      <c r="AE17" s="472">
        <v>0</v>
      </c>
      <c r="AF17" s="472">
        <v>1</v>
      </c>
      <c r="AG17" s="472">
        <v>3</v>
      </c>
      <c r="AH17" s="472">
        <v>9</v>
      </c>
      <c r="AI17" s="472">
        <v>37</v>
      </c>
      <c r="AJ17" s="472">
        <v>15</v>
      </c>
      <c r="AK17" s="473">
        <v>10</v>
      </c>
      <c r="AL17" s="473">
        <v>5</v>
      </c>
      <c r="AM17" s="474">
        <v>1</v>
      </c>
      <c r="AN17" s="473">
        <v>0</v>
      </c>
      <c r="AO17" s="473">
        <v>1</v>
      </c>
      <c r="AP17" s="475">
        <v>0</v>
      </c>
      <c r="AQ17" s="475">
        <v>0</v>
      </c>
      <c r="AR17" s="476">
        <v>1</v>
      </c>
      <c r="AS17" s="476">
        <v>0</v>
      </c>
      <c r="AT17" s="475">
        <v>0</v>
      </c>
      <c r="AU17" s="476">
        <v>0</v>
      </c>
      <c r="AV17" s="475">
        <v>0</v>
      </c>
      <c r="AW17" s="475">
        <v>1</v>
      </c>
      <c r="AX17" s="475">
        <v>0</v>
      </c>
      <c r="AY17" s="475">
        <v>0</v>
      </c>
      <c r="AZ17" s="475">
        <v>0</v>
      </c>
      <c r="BA17" s="476">
        <v>1</v>
      </c>
      <c r="BB17" s="475">
        <v>0</v>
      </c>
      <c r="BC17" s="476">
        <v>0</v>
      </c>
      <c r="BD17" s="476">
        <v>0</v>
      </c>
      <c r="BE17" s="476">
        <v>1</v>
      </c>
      <c r="BF17" s="476">
        <v>0</v>
      </c>
      <c r="BG17" s="475">
        <v>0</v>
      </c>
      <c r="BH17" s="475">
        <v>0</v>
      </c>
      <c r="BI17" s="468">
        <v>0</v>
      </c>
      <c r="BJ17" s="477">
        <v>0</v>
      </c>
      <c r="BK17" s="478">
        <v>0</v>
      </c>
      <c r="BL17" s="478">
        <v>0</v>
      </c>
      <c r="BM17" s="478">
        <v>5</v>
      </c>
      <c r="BN17" s="478">
        <v>0</v>
      </c>
      <c r="BO17" s="478">
        <v>4</v>
      </c>
      <c r="BP17" s="478">
        <v>1</v>
      </c>
      <c r="BQ17" s="479">
        <v>0</v>
      </c>
      <c r="BR17" s="479">
        <v>0</v>
      </c>
      <c r="BS17" s="479">
        <v>0</v>
      </c>
      <c r="BT17" s="480" t="s">
        <v>22</v>
      </c>
      <c r="BU17" s="481" t="s">
        <v>22</v>
      </c>
      <c r="BV17" s="479">
        <v>0</v>
      </c>
      <c r="BW17" s="482">
        <v>0</v>
      </c>
      <c r="BX17" s="483">
        <v>0</v>
      </c>
      <c r="BY17" s="483">
        <v>0</v>
      </c>
      <c r="BZ17" s="483">
        <v>0</v>
      </c>
      <c r="CA17" s="468" t="s">
        <v>22</v>
      </c>
      <c r="CB17" s="468" t="s">
        <v>22</v>
      </c>
      <c r="CC17" s="468" t="s">
        <v>22</v>
      </c>
      <c r="CD17" s="468" t="s">
        <v>22</v>
      </c>
      <c r="CE17" s="468" t="s">
        <v>22</v>
      </c>
      <c r="CF17" s="468" t="s">
        <v>22</v>
      </c>
      <c r="CG17" s="468" t="s">
        <v>22</v>
      </c>
      <c r="CH17" s="468" t="s">
        <v>22</v>
      </c>
      <c r="CI17" s="468" t="s">
        <v>22</v>
      </c>
      <c r="CJ17" s="468" t="s">
        <v>22</v>
      </c>
      <c r="CK17" s="468" t="s">
        <v>22</v>
      </c>
      <c r="CL17" s="468" t="s">
        <v>22</v>
      </c>
      <c r="CM17" s="468" t="s">
        <v>22</v>
      </c>
      <c r="CN17" s="468" t="s">
        <v>22</v>
      </c>
      <c r="CO17" s="468" t="s">
        <v>22</v>
      </c>
      <c r="CP17" s="468" t="s">
        <v>22</v>
      </c>
      <c r="CQ17" s="468" t="s">
        <v>22</v>
      </c>
      <c r="CR17" s="468" t="s">
        <v>22</v>
      </c>
      <c r="CS17" s="468" t="s">
        <v>22</v>
      </c>
      <c r="CT17" s="468" t="s">
        <v>22</v>
      </c>
      <c r="CU17" s="468" t="s">
        <v>22</v>
      </c>
      <c r="CV17" s="468" t="s">
        <v>22</v>
      </c>
      <c r="CW17" s="468" t="s">
        <v>22</v>
      </c>
      <c r="CX17" s="468" t="s">
        <v>22</v>
      </c>
      <c r="CY17" s="468" t="s">
        <v>22</v>
      </c>
      <c r="CZ17" s="468" t="s">
        <v>22</v>
      </c>
      <c r="DA17" s="468" t="s">
        <v>22</v>
      </c>
      <c r="DB17" s="468" t="s">
        <v>22</v>
      </c>
      <c r="DC17" s="468" t="s">
        <v>22</v>
      </c>
      <c r="DD17" s="468" t="s">
        <v>22</v>
      </c>
      <c r="DE17" s="468" t="s">
        <v>22</v>
      </c>
      <c r="DF17" s="468" t="s">
        <v>22</v>
      </c>
      <c r="DG17" s="468" t="s">
        <v>22</v>
      </c>
      <c r="DH17" s="468" t="s">
        <v>22</v>
      </c>
      <c r="DI17" s="468" t="s">
        <v>22</v>
      </c>
      <c r="DJ17" s="484">
        <v>0</v>
      </c>
      <c r="DK17" s="484">
        <v>0</v>
      </c>
      <c r="DL17" s="485">
        <v>0</v>
      </c>
      <c r="DM17" s="486">
        <v>0</v>
      </c>
      <c r="DN17" s="484">
        <v>1</v>
      </c>
      <c r="DO17"/>
      <c r="DP17"/>
      <c r="DQ17"/>
      <c r="DR17"/>
      <c r="DS17"/>
    </row>
    <row r="18" spans="1:123" s="468" customFormat="1" x14ac:dyDescent="0.25">
      <c r="A18" s="466">
        <v>561096</v>
      </c>
      <c r="B18" s="467" t="s">
        <v>38</v>
      </c>
      <c r="C18" s="468" t="s">
        <v>483</v>
      </c>
      <c r="D18" s="468">
        <v>109</v>
      </c>
      <c r="E18" s="469" t="s">
        <v>484</v>
      </c>
      <c r="F18" s="469" t="s">
        <v>485</v>
      </c>
      <c r="G18" s="469" t="s">
        <v>486</v>
      </c>
      <c r="H18" s="469" t="s">
        <v>485</v>
      </c>
      <c r="I18" s="469" t="s">
        <v>491</v>
      </c>
      <c r="J18" s="469" t="s">
        <v>46</v>
      </c>
      <c r="K18" s="469" t="s">
        <v>488</v>
      </c>
      <c r="L18" s="469" t="s">
        <v>489</v>
      </c>
      <c r="M18" s="470">
        <v>0</v>
      </c>
      <c r="N18" s="470">
        <v>1</v>
      </c>
      <c r="O18" s="471">
        <v>577.23440000000005</v>
      </c>
      <c r="P18" s="471">
        <v>267.7602</v>
      </c>
      <c r="Q18" s="471" t="s">
        <v>490</v>
      </c>
      <c r="R18" s="471" t="s">
        <v>490</v>
      </c>
      <c r="S18" s="471">
        <v>8.2821999999999996</v>
      </c>
      <c r="T18" s="471" t="s">
        <v>490</v>
      </c>
      <c r="U18" s="471">
        <v>45.784100000000002</v>
      </c>
      <c r="V18" s="471">
        <v>321.82650000000001</v>
      </c>
      <c r="W18" s="471">
        <v>228.1379</v>
      </c>
      <c r="X18" s="471">
        <v>4.3056000000000001</v>
      </c>
      <c r="Y18" s="471">
        <v>4.2535999999999996</v>
      </c>
      <c r="Z18" s="471">
        <v>18.710799999999999</v>
      </c>
      <c r="AA18" s="471">
        <v>255.40790000000004</v>
      </c>
      <c r="AB18" s="472">
        <v>76</v>
      </c>
      <c r="AC18" s="472">
        <v>35</v>
      </c>
      <c r="AD18" s="472">
        <v>0</v>
      </c>
      <c r="AE18" s="472">
        <v>0</v>
      </c>
      <c r="AF18" s="472">
        <v>1</v>
      </c>
      <c r="AG18" s="472">
        <v>1</v>
      </c>
      <c r="AH18" s="472">
        <v>3</v>
      </c>
      <c r="AI18" s="472">
        <v>39</v>
      </c>
      <c r="AJ18" s="472">
        <v>34</v>
      </c>
      <c r="AK18" s="473">
        <v>9</v>
      </c>
      <c r="AL18" s="473">
        <v>3</v>
      </c>
      <c r="AM18" s="474">
        <v>0</v>
      </c>
      <c r="AN18" s="473">
        <v>0</v>
      </c>
      <c r="AO18" s="473">
        <v>0</v>
      </c>
      <c r="AP18" s="475">
        <v>0</v>
      </c>
      <c r="AQ18" s="475">
        <v>0</v>
      </c>
      <c r="AR18" s="476">
        <v>2</v>
      </c>
      <c r="AS18" s="476">
        <v>1</v>
      </c>
      <c r="AT18" s="475">
        <v>0</v>
      </c>
      <c r="AU18" s="476">
        <v>1</v>
      </c>
      <c r="AV18" s="475">
        <v>0</v>
      </c>
      <c r="AW18" s="475">
        <v>0</v>
      </c>
      <c r="AX18" s="475">
        <v>0</v>
      </c>
      <c r="AY18" s="475">
        <v>0</v>
      </c>
      <c r="AZ18" s="475">
        <v>0</v>
      </c>
      <c r="BA18" s="476">
        <v>1</v>
      </c>
      <c r="BB18" s="475">
        <v>0</v>
      </c>
      <c r="BC18" s="476">
        <v>0</v>
      </c>
      <c r="BD18" s="476">
        <v>0</v>
      </c>
      <c r="BE18" s="476">
        <v>1</v>
      </c>
      <c r="BF18" s="476">
        <v>0</v>
      </c>
      <c r="BG18" s="475">
        <v>0</v>
      </c>
      <c r="BH18" s="475">
        <v>0</v>
      </c>
      <c r="BI18" s="468">
        <v>0</v>
      </c>
      <c r="BJ18" s="477">
        <v>0</v>
      </c>
      <c r="BK18" s="478">
        <v>0</v>
      </c>
      <c r="BL18" s="478">
        <v>0</v>
      </c>
      <c r="BM18" s="478">
        <v>5</v>
      </c>
      <c r="BN18" s="478">
        <v>0</v>
      </c>
      <c r="BO18" s="478">
        <v>3</v>
      </c>
      <c r="BP18" s="478">
        <v>1</v>
      </c>
      <c r="BQ18" s="479">
        <v>3</v>
      </c>
      <c r="BR18" s="479">
        <v>0</v>
      </c>
      <c r="BS18" s="479">
        <v>0</v>
      </c>
      <c r="BT18" s="480" t="s">
        <v>22</v>
      </c>
      <c r="BU18" s="481" t="s">
        <v>22</v>
      </c>
      <c r="BV18" s="479">
        <v>0</v>
      </c>
      <c r="BW18" s="482">
        <v>2</v>
      </c>
      <c r="BX18" s="483">
        <v>7.6923076923076925</v>
      </c>
      <c r="BY18" s="483">
        <v>11.111111111111111</v>
      </c>
      <c r="BZ18" s="483">
        <v>4.7619047619047619</v>
      </c>
      <c r="CA18" s="468" t="s">
        <v>22</v>
      </c>
      <c r="CB18" s="468" t="s">
        <v>22</v>
      </c>
      <c r="CC18" s="468" t="s">
        <v>22</v>
      </c>
      <c r="CD18" s="468" t="s">
        <v>22</v>
      </c>
      <c r="CE18" s="468" t="s">
        <v>22</v>
      </c>
      <c r="CF18" s="468" t="s">
        <v>22</v>
      </c>
      <c r="CG18" s="468" t="s">
        <v>22</v>
      </c>
      <c r="CH18" s="468" t="s">
        <v>22</v>
      </c>
      <c r="CI18" s="468" t="s">
        <v>22</v>
      </c>
      <c r="CJ18" s="468" t="s">
        <v>22</v>
      </c>
      <c r="CK18" s="468" t="s">
        <v>22</v>
      </c>
      <c r="CL18" s="468" t="s">
        <v>22</v>
      </c>
      <c r="CM18" s="468" t="s">
        <v>22</v>
      </c>
      <c r="CN18" s="468" t="s">
        <v>22</v>
      </c>
      <c r="CO18" s="468" t="s">
        <v>22</v>
      </c>
      <c r="CP18" s="468" t="s">
        <v>22</v>
      </c>
      <c r="CQ18" s="468" t="s">
        <v>22</v>
      </c>
      <c r="CR18" s="468" t="s">
        <v>22</v>
      </c>
      <c r="CS18" s="468" t="s">
        <v>22</v>
      </c>
      <c r="CT18" s="468" t="s">
        <v>22</v>
      </c>
      <c r="CU18" s="468" t="s">
        <v>22</v>
      </c>
      <c r="CV18" s="468" t="s">
        <v>22</v>
      </c>
      <c r="CW18" s="468" t="s">
        <v>22</v>
      </c>
      <c r="CX18" s="468" t="s">
        <v>22</v>
      </c>
      <c r="CY18" s="468" t="s">
        <v>22</v>
      </c>
      <c r="CZ18" s="468" t="s">
        <v>22</v>
      </c>
      <c r="DA18" s="468" t="s">
        <v>22</v>
      </c>
      <c r="DB18" s="468" t="s">
        <v>22</v>
      </c>
      <c r="DC18" s="468" t="s">
        <v>22</v>
      </c>
      <c r="DD18" s="468" t="s">
        <v>22</v>
      </c>
      <c r="DE18" s="468" t="s">
        <v>22</v>
      </c>
      <c r="DF18" s="468" t="s">
        <v>22</v>
      </c>
      <c r="DG18" s="468" t="s">
        <v>22</v>
      </c>
      <c r="DH18" s="468" t="s">
        <v>22</v>
      </c>
      <c r="DI18" s="468" t="s">
        <v>22</v>
      </c>
      <c r="DJ18" s="487">
        <v>0</v>
      </c>
      <c r="DK18" s="487">
        <v>0</v>
      </c>
      <c r="DL18" s="485">
        <v>0</v>
      </c>
      <c r="DM18" s="486">
        <v>0</v>
      </c>
      <c r="DN18" s="487">
        <v>0</v>
      </c>
      <c r="DO18"/>
      <c r="DP18"/>
      <c r="DQ18"/>
      <c r="DR18"/>
      <c r="DS18"/>
    </row>
    <row r="19" spans="1:123" s="468" customFormat="1" x14ac:dyDescent="0.25">
      <c r="A19" s="466">
        <v>547913</v>
      </c>
      <c r="B19" s="467" t="s">
        <v>40</v>
      </c>
      <c r="C19" s="468" t="s">
        <v>483</v>
      </c>
      <c r="D19" s="468">
        <v>109</v>
      </c>
      <c r="E19" s="469" t="s">
        <v>484</v>
      </c>
      <c r="F19" s="469" t="s">
        <v>485</v>
      </c>
      <c r="G19" s="469" t="s">
        <v>486</v>
      </c>
      <c r="H19" s="469" t="s">
        <v>485</v>
      </c>
      <c r="I19" s="469" t="s">
        <v>487</v>
      </c>
      <c r="J19" s="469" t="s">
        <v>485</v>
      </c>
      <c r="K19" s="469" t="s">
        <v>488</v>
      </c>
      <c r="L19" s="469" t="s">
        <v>489</v>
      </c>
      <c r="M19" s="470">
        <v>2</v>
      </c>
      <c r="N19" s="470">
        <v>5</v>
      </c>
      <c r="O19" s="471">
        <v>3198.0992000000006</v>
      </c>
      <c r="P19" s="471">
        <v>1491.0064</v>
      </c>
      <c r="Q19" s="471" t="s">
        <v>490</v>
      </c>
      <c r="R19" s="471" t="s">
        <v>490</v>
      </c>
      <c r="S19" s="471">
        <v>51.555299999999995</v>
      </c>
      <c r="T19" s="471">
        <v>0.2984</v>
      </c>
      <c r="U19" s="471">
        <v>523.16600000000005</v>
      </c>
      <c r="V19" s="471">
        <v>2066.0261</v>
      </c>
      <c r="W19" s="471">
        <v>783.51819999999998</v>
      </c>
      <c r="X19" s="471">
        <v>117.63010000000001</v>
      </c>
      <c r="Y19" s="471">
        <v>38.405900000000003</v>
      </c>
      <c r="Z19" s="471">
        <v>192.51890000000003</v>
      </c>
      <c r="AA19" s="471">
        <v>1132.0731000000005</v>
      </c>
      <c r="AB19" s="472">
        <v>1811</v>
      </c>
      <c r="AC19" s="472">
        <v>906</v>
      </c>
      <c r="AD19" s="472">
        <v>13</v>
      </c>
      <c r="AE19" s="472">
        <v>22</v>
      </c>
      <c r="AF19" s="472">
        <v>38</v>
      </c>
      <c r="AG19" s="472">
        <v>47</v>
      </c>
      <c r="AH19" s="472">
        <v>250</v>
      </c>
      <c r="AI19" s="472">
        <v>1229</v>
      </c>
      <c r="AJ19" s="472">
        <v>332</v>
      </c>
      <c r="AK19" s="473">
        <v>285</v>
      </c>
      <c r="AL19" s="473">
        <v>47</v>
      </c>
      <c r="AM19" s="474">
        <v>69</v>
      </c>
      <c r="AN19" s="473">
        <v>0</v>
      </c>
      <c r="AO19" s="473">
        <v>62</v>
      </c>
      <c r="AP19" s="475">
        <v>6</v>
      </c>
      <c r="AQ19" s="475">
        <v>1</v>
      </c>
      <c r="AR19" s="476">
        <v>43</v>
      </c>
      <c r="AS19" s="476">
        <v>31</v>
      </c>
      <c r="AT19" s="475">
        <v>4</v>
      </c>
      <c r="AU19" s="476">
        <v>11</v>
      </c>
      <c r="AV19" s="475">
        <v>0</v>
      </c>
      <c r="AW19" s="475">
        <v>10</v>
      </c>
      <c r="AX19" s="475">
        <v>4</v>
      </c>
      <c r="AY19" s="475">
        <v>17</v>
      </c>
      <c r="AZ19" s="475">
        <v>1</v>
      </c>
      <c r="BA19" s="476">
        <v>2</v>
      </c>
      <c r="BB19" s="475">
        <v>4</v>
      </c>
      <c r="BC19" s="476">
        <v>3</v>
      </c>
      <c r="BD19" s="476">
        <v>4</v>
      </c>
      <c r="BE19" s="476">
        <v>25</v>
      </c>
      <c r="BF19" s="476">
        <v>0</v>
      </c>
      <c r="BG19" s="475">
        <v>0</v>
      </c>
      <c r="BH19" s="476">
        <v>10</v>
      </c>
      <c r="BI19" s="468">
        <v>2</v>
      </c>
      <c r="BJ19" s="477">
        <v>1</v>
      </c>
      <c r="BK19" s="478">
        <v>18</v>
      </c>
      <c r="BL19" s="478">
        <v>1</v>
      </c>
      <c r="BM19" s="478">
        <v>194</v>
      </c>
      <c r="BN19" s="478">
        <v>24</v>
      </c>
      <c r="BO19" s="478">
        <v>23</v>
      </c>
      <c r="BP19" s="478">
        <v>23</v>
      </c>
      <c r="BQ19" s="479">
        <v>61</v>
      </c>
      <c r="BR19" s="479">
        <v>10</v>
      </c>
      <c r="BS19" s="479">
        <v>0</v>
      </c>
      <c r="BT19" s="480" t="s">
        <v>22</v>
      </c>
      <c r="BU19" s="481" t="s">
        <v>22</v>
      </c>
      <c r="BV19" s="479">
        <v>4</v>
      </c>
      <c r="BW19" s="482">
        <v>23</v>
      </c>
      <c r="BX19" s="483">
        <v>4.9633848657445077</v>
      </c>
      <c r="BY19" s="483">
        <v>4.5840407470288627</v>
      </c>
      <c r="BZ19" s="483">
        <v>5.3125</v>
      </c>
      <c r="CA19" s="468" t="s">
        <v>22</v>
      </c>
      <c r="CB19" s="468" t="s">
        <v>22</v>
      </c>
      <c r="CC19" s="468" t="s">
        <v>22</v>
      </c>
      <c r="CD19" s="468" t="s">
        <v>22</v>
      </c>
      <c r="CE19" s="468" t="s">
        <v>22</v>
      </c>
      <c r="CF19" s="468" t="s">
        <v>22</v>
      </c>
      <c r="CG19" s="468" t="s">
        <v>22</v>
      </c>
      <c r="CH19" s="468" t="s">
        <v>22</v>
      </c>
      <c r="CI19" s="468" t="s">
        <v>22</v>
      </c>
      <c r="CJ19" s="468" t="s">
        <v>22</v>
      </c>
      <c r="CK19" s="468" t="s">
        <v>22</v>
      </c>
      <c r="CL19" s="468" t="s">
        <v>22</v>
      </c>
      <c r="CM19" s="468" t="s">
        <v>22</v>
      </c>
      <c r="CN19" s="468" t="s">
        <v>22</v>
      </c>
      <c r="CO19" s="468" t="s">
        <v>22</v>
      </c>
      <c r="CP19" s="468" t="s">
        <v>22</v>
      </c>
      <c r="CQ19" s="468" t="s">
        <v>22</v>
      </c>
      <c r="CR19" s="468" t="s">
        <v>22</v>
      </c>
      <c r="CS19" s="468" t="s">
        <v>22</v>
      </c>
      <c r="CT19" s="468" t="s">
        <v>22</v>
      </c>
      <c r="CU19" s="468" t="s">
        <v>22</v>
      </c>
      <c r="CV19" s="468" t="s">
        <v>22</v>
      </c>
      <c r="CW19" s="468" t="s">
        <v>22</v>
      </c>
      <c r="CX19" s="468" t="s">
        <v>22</v>
      </c>
      <c r="CY19" s="468" t="s">
        <v>22</v>
      </c>
      <c r="CZ19" s="468" t="s">
        <v>22</v>
      </c>
      <c r="DA19" s="468" t="s">
        <v>22</v>
      </c>
      <c r="DB19" s="468" t="s">
        <v>22</v>
      </c>
      <c r="DC19" s="468" t="s">
        <v>22</v>
      </c>
      <c r="DD19" s="468" t="s">
        <v>22</v>
      </c>
      <c r="DE19" s="468" t="s">
        <v>22</v>
      </c>
      <c r="DF19" s="468" t="s">
        <v>22</v>
      </c>
      <c r="DG19" s="468" t="s">
        <v>22</v>
      </c>
      <c r="DH19" s="468" t="s">
        <v>22</v>
      </c>
      <c r="DI19" s="468" t="s">
        <v>22</v>
      </c>
      <c r="DJ19" s="484">
        <v>1</v>
      </c>
      <c r="DK19" s="484">
        <v>2</v>
      </c>
      <c r="DL19" s="485">
        <v>0</v>
      </c>
      <c r="DM19" s="486">
        <v>0</v>
      </c>
      <c r="DN19" s="484">
        <v>1</v>
      </c>
      <c r="DO19"/>
      <c r="DP19"/>
      <c r="DQ19"/>
      <c r="DR19"/>
      <c r="DS19"/>
    </row>
    <row r="20" spans="1:123" s="468" customFormat="1" x14ac:dyDescent="0.25">
      <c r="A20" s="466">
        <v>587168</v>
      </c>
      <c r="B20" s="467" t="s">
        <v>495</v>
      </c>
      <c r="C20" s="468" t="s">
        <v>483</v>
      </c>
      <c r="D20" s="468">
        <v>109</v>
      </c>
      <c r="E20" s="469" t="s">
        <v>496</v>
      </c>
      <c r="F20" s="469" t="s">
        <v>497</v>
      </c>
      <c r="G20" s="469" t="s">
        <v>498</v>
      </c>
      <c r="H20" s="469" t="s">
        <v>497</v>
      </c>
      <c r="I20" s="469" t="s">
        <v>499</v>
      </c>
      <c r="J20" s="469" t="s">
        <v>500</v>
      </c>
      <c r="K20" s="469" t="s">
        <v>488</v>
      </c>
      <c r="L20" s="469" t="s">
        <v>489</v>
      </c>
      <c r="M20" s="470">
        <v>0</v>
      </c>
      <c r="N20" s="470">
        <v>1</v>
      </c>
      <c r="O20" s="471">
        <v>997.33839999999998</v>
      </c>
      <c r="P20" s="471">
        <v>250.54320000000001</v>
      </c>
      <c r="Q20" s="471" t="s">
        <v>490</v>
      </c>
      <c r="R20" s="471" t="s">
        <v>490</v>
      </c>
      <c r="S20" s="471">
        <v>9.3831000000000007</v>
      </c>
      <c r="T20" s="471" t="s">
        <v>490</v>
      </c>
      <c r="U20" s="471">
        <v>150.93539999999999</v>
      </c>
      <c r="V20" s="471">
        <v>410.86170000000004</v>
      </c>
      <c r="W20" s="471">
        <v>524.92529999999999</v>
      </c>
      <c r="X20" s="471">
        <v>8.7449999999999992</v>
      </c>
      <c r="Y20" s="471">
        <v>10.4472</v>
      </c>
      <c r="Z20" s="471">
        <v>42.359200000000001</v>
      </c>
      <c r="AA20" s="471">
        <v>586.47669999999994</v>
      </c>
      <c r="AB20" s="472">
        <v>633</v>
      </c>
      <c r="AC20" s="472">
        <v>314</v>
      </c>
      <c r="AD20" s="472">
        <v>6</v>
      </c>
      <c r="AE20" s="472">
        <v>9</v>
      </c>
      <c r="AF20" s="472">
        <v>43</v>
      </c>
      <c r="AG20" s="472">
        <v>19</v>
      </c>
      <c r="AH20" s="472">
        <v>103</v>
      </c>
      <c r="AI20" s="472">
        <v>387</v>
      </c>
      <c r="AJ20" s="472">
        <v>143</v>
      </c>
      <c r="AK20" s="473">
        <v>46</v>
      </c>
      <c r="AL20" s="473">
        <v>2</v>
      </c>
      <c r="AM20" s="474">
        <v>9</v>
      </c>
      <c r="AN20" s="473">
        <v>0</v>
      </c>
      <c r="AO20" s="473">
        <v>9</v>
      </c>
      <c r="AP20" s="475">
        <v>0</v>
      </c>
      <c r="AQ20" s="475">
        <v>0</v>
      </c>
      <c r="AR20" s="476">
        <v>3</v>
      </c>
      <c r="AS20" s="476">
        <v>9</v>
      </c>
      <c r="AT20" s="475">
        <v>1</v>
      </c>
      <c r="AU20" s="476">
        <v>2</v>
      </c>
      <c r="AV20" s="475">
        <v>0</v>
      </c>
      <c r="AW20" s="475">
        <v>3</v>
      </c>
      <c r="AX20" s="475">
        <v>0</v>
      </c>
      <c r="AY20" s="475">
        <v>7</v>
      </c>
      <c r="AZ20" s="475">
        <v>0</v>
      </c>
      <c r="BA20" s="476">
        <v>3</v>
      </c>
      <c r="BB20" s="475">
        <v>1</v>
      </c>
      <c r="BC20" s="476">
        <v>1</v>
      </c>
      <c r="BD20" s="476">
        <v>1</v>
      </c>
      <c r="BE20" s="476">
        <v>4</v>
      </c>
      <c r="BF20" s="476">
        <v>0</v>
      </c>
      <c r="BG20" s="475">
        <v>0</v>
      </c>
      <c r="BH20" s="476">
        <v>0</v>
      </c>
      <c r="BI20" s="468">
        <v>1</v>
      </c>
      <c r="BJ20" s="477">
        <v>0</v>
      </c>
      <c r="BK20" s="478">
        <v>2</v>
      </c>
      <c r="BL20" s="478">
        <v>0</v>
      </c>
      <c r="BM20" s="478">
        <v>31</v>
      </c>
      <c r="BN20" s="478">
        <v>5</v>
      </c>
      <c r="BO20" s="478">
        <v>2</v>
      </c>
      <c r="BP20" s="478">
        <v>5</v>
      </c>
      <c r="BQ20" s="479">
        <v>23</v>
      </c>
      <c r="BR20" s="479">
        <v>7</v>
      </c>
      <c r="BS20" s="479">
        <v>0</v>
      </c>
      <c r="BT20" s="480" t="s">
        <v>22</v>
      </c>
      <c r="BU20" s="481" t="s">
        <v>22</v>
      </c>
      <c r="BV20" s="479">
        <v>1</v>
      </c>
      <c r="BW20" s="482">
        <v>4</v>
      </c>
      <c r="BX20" s="483">
        <v>5.9431524547803614</v>
      </c>
      <c r="BY20" s="483">
        <v>5.7591623036649215</v>
      </c>
      <c r="BZ20" s="483">
        <v>6.1224489795918364</v>
      </c>
      <c r="CA20" s="468" t="s">
        <v>22</v>
      </c>
      <c r="CB20" s="468" t="s">
        <v>22</v>
      </c>
      <c r="CC20" s="468" t="s">
        <v>22</v>
      </c>
      <c r="CD20" s="468" t="s">
        <v>22</v>
      </c>
      <c r="CE20" s="468" t="s">
        <v>22</v>
      </c>
      <c r="CF20" s="468" t="s">
        <v>22</v>
      </c>
      <c r="CG20" s="468" t="s">
        <v>22</v>
      </c>
      <c r="CH20" s="468" t="s">
        <v>22</v>
      </c>
      <c r="CI20" s="468" t="s">
        <v>22</v>
      </c>
      <c r="CJ20" s="468" t="s">
        <v>22</v>
      </c>
      <c r="CK20" s="468" t="s">
        <v>22</v>
      </c>
      <c r="CL20" s="468" t="s">
        <v>22</v>
      </c>
      <c r="CM20" s="468" t="s">
        <v>22</v>
      </c>
      <c r="CN20" s="468" t="s">
        <v>22</v>
      </c>
      <c r="CO20" s="468" t="s">
        <v>22</v>
      </c>
      <c r="CP20" s="468" t="s">
        <v>22</v>
      </c>
      <c r="CQ20" s="468" t="s">
        <v>22</v>
      </c>
      <c r="CR20" s="468" t="s">
        <v>22</v>
      </c>
      <c r="CS20" s="468" t="s">
        <v>22</v>
      </c>
      <c r="CT20" s="468" t="s">
        <v>22</v>
      </c>
      <c r="CU20" s="468" t="s">
        <v>22</v>
      </c>
      <c r="CV20" s="468" t="s">
        <v>22</v>
      </c>
      <c r="CW20" s="468" t="s">
        <v>22</v>
      </c>
      <c r="CX20" s="468" t="s">
        <v>22</v>
      </c>
      <c r="CY20" s="468" t="s">
        <v>22</v>
      </c>
      <c r="CZ20" s="468" t="s">
        <v>22</v>
      </c>
      <c r="DA20" s="468" t="s">
        <v>22</v>
      </c>
      <c r="DB20" s="468" t="s">
        <v>22</v>
      </c>
      <c r="DC20" s="468" t="s">
        <v>22</v>
      </c>
      <c r="DD20" s="468" t="s">
        <v>22</v>
      </c>
      <c r="DE20" s="468" t="s">
        <v>22</v>
      </c>
      <c r="DF20" s="468" t="s">
        <v>22</v>
      </c>
      <c r="DG20" s="468" t="s">
        <v>22</v>
      </c>
      <c r="DH20" s="468" t="s">
        <v>22</v>
      </c>
      <c r="DI20" s="468" t="s">
        <v>22</v>
      </c>
      <c r="DJ20" s="487">
        <v>0</v>
      </c>
      <c r="DK20" s="487">
        <v>0</v>
      </c>
      <c r="DL20" s="485">
        <v>0</v>
      </c>
      <c r="DM20" s="486">
        <v>0</v>
      </c>
      <c r="DN20" s="487">
        <v>0</v>
      </c>
      <c r="DO20"/>
      <c r="DP20"/>
      <c r="DQ20"/>
      <c r="DR20"/>
      <c r="DS20"/>
    </row>
    <row r="21" spans="1:123" s="468" customFormat="1" x14ac:dyDescent="0.25">
      <c r="A21" s="466">
        <v>547930</v>
      </c>
      <c r="B21" s="467" t="s">
        <v>42</v>
      </c>
      <c r="C21" s="468" t="s">
        <v>483</v>
      </c>
      <c r="D21" s="468">
        <v>109</v>
      </c>
      <c r="E21" s="469" t="s">
        <v>484</v>
      </c>
      <c r="F21" s="469" t="s">
        <v>485</v>
      </c>
      <c r="G21" s="469" t="s">
        <v>486</v>
      </c>
      <c r="H21" s="469" t="s">
        <v>485</v>
      </c>
      <c r="I21" s="469" t="s">
        <v>487</v>
      </c>
      <c r="J21" s="469" t="s">
        <v>485</v>
      </c>
      <c r="K21" s="469" t="s">
        <v>488</v>
      </c>
      <c r="L21" s="469" t="s">
        <v>489</v>
      </c>
      <c r="M21" s="470">
        <v>0</v>
      </c>
      <c r="N21" s="470">
        <v>1</v>
      </c>
      <c r="O21" s="471">
        <v>924.02549999999997</v>
      </c>
      <c r="P21" s="471">
        <v>441.10660000000001</v>
      </c>
      <c r="Q21" s="471" t="s">
        <v>490</v>
      </c>
      <c r="R21" s="471" t="s">
        <v>490</v>
      </c>
      <c r="S21" s="471">
        <v>11.4758</v>
      </c>
      <c r="T21" s="471" t="s">
        <v>490</v>
      </c>
      <c r="U21" s="471">
        <v>158.19059999999999</v>
      </c>
      <c r="V21" s="471">
        <v>610.77300000000002</v>
      </c>
      <c r="W21" s="471">
        <v>241.6078</v>
      </c>
      <c r="X21" s="471">
        <v>11.434100000000001</v>
      </c>
      <c r="Y21" s="471">
        <v>8.7871000000000006</v>
      </c>
      <c r="Z21" s="471">
        <v>51.423499999999997</v>
      </c>
      <c r="AA21" s="471">
        <v>313.25249999999994</v>
      </c>
      <c r="AB21" s="472">
        <v>300</v>
      </c>
      <c r="AC21" s="472">
        <v>152</v>
      </c>
      <c r="AD21" s="472">
        <v>8</v>
      </c>
      <c r="AE21" s="472">
        <v>6</v>
      </c>
      <c r="AF21" s="472">
        <v>11</v>
      </c>
      <c r="AG21" s="472">
        <v>4</v>
      </c>
      <c r="AH21" s="472">
        <v>48</v>
      </c>
      <c r="AI21" s="472">
        <v>204</v>
      </c>
      <c r="AJ21" s="472">
        <v>48</v>
      </c>
      <c r="AK21" s="473">
        <v>41</v>
      </c>
      <c r="AL21" s="473">
        <v>13</v>
      </c>
      <c r="AM21" s="474">
        <v>8</v>
      </c>
      <c r="AN21" s="473">
        <v>0</v>
      </c>
      <c r="AO21" s="473">
        <v>7</v>
      </c>
      <c r="AP21" s="475">
        <v>1</v>
      </c>
      <c r="AQ21" s="475">
        <v>0</v>
      </c>
      <c r="AR21" s="476">
        <v>2</v>
      </c>
      <c r="AS21" s="476">
        <v>8</v>
      </c>
      <c r="AT21" s="475">
        <v>0</v>
      </c>
      <c r="AU21" s="476">
        <v>0</v>
      </c>
      <c r="AV21" s="475">
        <v>0</v>
      </c>
      <c r="AW21" s="475">
        <v>1</v>
      </c>
      <c r="AX21" s="475">
        <v>0</v>
      </c>
      <c r="AY21" s="475">
        <v>2</v>
      </c>
      <c r="AZ21" s="475">
        <v>0</v>
      </c>
      <c r="BA21" s="476">
        <v>2</v>
      </c>
      <c r="BB21" s="475">
        <v>1</v>
      </c>
      <c r="BC21" s="476">
        <v>0</v>
      </c>
      <c r="BD21" s="476">
        <v>2</v>
      </c>
      <c r="BE21" s="476">
        <v>2</v>
      </c>
      <c r="BF21" s="476">
        <v>0</v>
      </c>
      <c r="BG21" s="475">
        <v>0</v>
      </c>
      <c r="BH21" s="476">
        <v>0</v>
      </c>
      <c r="BI21" s="468">
        <v>1</v>
      </c>
      <c r="BJ21" s="477">
        <v>0</v>
      </c>
      <c r="BK21" s="478">
        <v>2</v>
      </c>
      <c r="BL21" s="478">
        <v>0</v>
      </c>
      <c r="BM21" s="478">
        <v>22</v>
      </c>
      <c r="BN21" s="478">
        <v>2</v>
      </c>
      <c r="BO21" s="478">
        <v>9</v>
      </c>
      <c r="BP21" s="478">
        <v>5</v>
      </c>
      <c r="BQ21" s="479">
        <v>12</v>
      </c>
      <c r="BR21" s="479">
        <v>2</v>
      </c>
      <c r="BS21" s="479">
        <v>0</v>
      </c>
      <c r="BT21" s="480" t="s">
        <v>22</v>
      </c>
      <c r="BU21" s="481" t="s">
        <v>22</v>
      </c>
      <c r="BV21" s="479">
        <v>0</v>
      </c>
      <c r="BW21" s="482">
        <v>4</v>
      </c>
      <c r="BX21" s="483">
        <v>5.8823529411764701</v>
      </c>
      <c r="BY21" s="483">
        <v>6.3157894736842106</v>
      </c>
      <c r="BZ21" s="483">
        <v>5.5045871559633035</v>
      </c>
      <c r="CA21" s="468" t="s">
        <v>22</v>
      </c>
      <c r="CB21" s="468" t="s">
        <v>22</v>
      </c>
      <c r="CC21" s="468" t="s">
        <v>22</v>
      </c>
      <c r="CD21" s="468" t="s">
        <v>22</v>
      </c>
      <c r="CE21" s="468" t="s">
        <v>22</v>
      </c>
      <c r="CF21" s="468" t="s">
        <v>22</v>
      </c>
      <c r="CG21" s="468" t="s">
        <v>22</v>
      </c>
      <c r="CH21" s="468" t="s">
        <v>22</v>
      </c>
      <c r="CI21" s="468" t="s">
        <v>22</v>
      </c>
      <c r="CJ21" s="468" t="s">
        <v>22</v>
      </c>
      <c r="CK21" s="468" t="s">
        <v>22</v>
      </c>
      <c r="CL21" s="468" t="s">
        <v>22</v>
      </c>
      <c r="CM21" s="468" t="s">
        <v>22</v>
      </c>
      <c r="CN21" s="468" t="s">
        <v>22</v>
      </c>
      <c r="CO21" s="468" t="s">
        <v>22</v>
      </c>
      <c r="CP21" s="468" t="s">
        <v>22</v>
      </c>
      <c r="CQ21" s="468" t="s">
        <v>22</v>
      </c>
      <c r="CR21" s="468" t="s">
        <v>22</v>
      </c>
      <c r="CS21" s="468" t="s">
        <v>22</v>
      </c>
      <c r="CT21" s="468" t="s">
        <v>22</v>
      </c>
      <c r="CU21" s="468" t="s">
        <v>22</v>
      </c>
      <c r="CV21" s="468" t="s">
        <v>22</v>
      </c>
      <c r="CW21" s="468" t="s">
        <v>22</v>
      </c>
      <c r="CX21" s="468" t="s">
        <v>22</v>
      </c>
      <c r="CY21" s="468" t="s">
        <v>22</v>
      </c>
      <c r="CZ21" s="468" t="s">
        <v>22</v>
      </c>
      <c r="DA21" s="468" t="s">
        <v>22</v>
      </c>
      <c r="DB21" s="468" t="s">
        <v>22</v>
      </c>
      <c r="DC21" s="468" t="s">
        <v>22</v>
      </c>
      <c r="DD21" s="468" t="s">
        <v>22</v>
      </c>
      <c r="DE21" s="468" t="s">
        <v>22</v>
      </c>
      <c r="DF21" s="468" t="s">
        <v>22</v>
      </c>
      <c r="DG21" s="468" t="s">
        <v>22</v>
      </c>
      <c r="DH21" s="468" t="s">
        <v>22</v>
      </c>
      <c r="DI21" s="468" t="s">
        <v>22</v>
      </c>
      <c r="DJ21" s="487">
        <v>0</v>
      </c>
      <c r="DK21" s="487">
        <v>0</v>
      </c>
      <c r="DL21" s="485">
        <v>0</v>
      </c>
      <c r="DM21" s="486">
        <v>0</v>
      </c>
      <c r="DN21" s="487">
        <v>0</v>
      </c>
      <c r="DO21"/>
      <c r="DP21"/>
      <c r="DQ21"/>
      <c r="DR21"/>
      <c r="DS21"/>
    </row>
    <row r="22" spans="1:123" s="468" customFormat="1" x14ac:dyDescent="0.25">
      <c r="A22" s="466">
        <v>547948</v>
      </c>
      <c r="B22" s="467" t="s">
        <v>39</v>
      </c>
      <c r="C22" s="468" t="s">
        <v>483</v>
      </c>
      <c r="D22" s="468">
        <v>109</v>
      </c>
      <c r="E22" s="469" t="s">
        <v>484</v>
      </c>
      <c r="F22" s="469" t="s">
        <v>485</v>
      </c>
      <c r="G22" s="469" t="s">
        <v>486</v>
      </c>
      <c r="H22" s="469" t="s">
        <v>485</v>
      </c>
      <c r="I22" s="469" t="s">
        <v>487</v>
      </c>
      <c r="J22" s="469" t="s">
        <v>485</v>
      </c>
      <c r="K22" s="469" t="s">
        <v>488</v>
      </c>
      <c r="L22" s="469" t="s">
        <v>489</v>
      </c>
      <c r="M22" s="470">
        <v>4</v>
      </c>
      <c r="N22" s="470">
        <v>4</v>
      </c>
      <c r="O22" s="471">
        <v>1363.0015000000001</v>
      </c>
      <c r="P22" s="471">
        <v>850.70179999999993</v>
      </c>
      <c r="Q22" s="471" t="s">
        <v>490</v>
      </c>
      <c r="R22" s="471" t="s">
        <v>490</v>
      </c>
      <c r="S22" s="471">
        <v>16.8491</v>
      </c>
      <c r="T22" s="471">
        <v>0.77110000000000001</v>
      </c>
      <c r="U22" s="471">
        <v>169.67689999999999</v>
      </c>
      <c r="V22" s="471">
        <v>1037.9989</v>
      </c>
      <c r="W22" s="471">
        <v>199.32900000000001</v>
      </c>
      <c r="X22" s="471">
        <v>19.591799999999999</v>
      </c>
      <c r="Y22" s="471">
        <v>18.118399999999998</v>
      </c>
      <c r="Z22" s="471">
        <v>87.963399999999993</v>
      </c>
      <c r="AA22" s="471">
        <v>325.00260000000003</v>
      </c>
      <c r="AB22" s="472">
        <v>636</v>
      </c>
      <c r="AC22" s="472">
        <v>324</v>
      </c>
      <c r="AD22" s="472">
        <v>5</v>
      </c>
      <c r="AE22" s="472">
        <v>6</v>
      </c>
      <c r="AF22" s="472">
        <v>26</v>
      </c>
      <c r="AG22" s="472">
        <v>12</v>
      </c>
      <c r="AH22" s="472">
        <v>89</v>
      </c>
      <c r="AI22" s="472">
        <v>422</v>
      </c>
      <c r="AJ22" s="472">
        <v>125</v>
      </c>
      <c r="AK22" s="473">
        <v>82</v>
      </c>
      <c r="AL22" s="473">
        <v>18</v>
      </c>
      <c r="AM22" s="474">
        <v>13</v>
      </c>
      <c r="AN22" s="473">
        <v>0</v>
      </c>
      <c r="AO22" s="473">
        <v>11</v>
      </c>
      <c r="AP22" s="475">
        <v>2</v>
      </c>
      <c r="AQ22" s="475">
        <v>0</v>
      </c>
      <c r="AR22" s="476">
        <v>12</v>
      </c>
      <c r="AS22" s="476">
        <v>9</v>
      </c>
      <c r="AT22" s="475">
        <v>2</v>
      </c>
      <c r="AU22" s="476">
        <v>1</v>
      </c>
      <c r="AV22" s="475">
        <v>1</v>
      </c>
      <c r="AW22" s="475">
        <v>6</v>
      </c>
      <c r="AX22" s="475">
        <v>1</v>
      </c>
      <c r="AY22" s="475">
        <v>5</v>
      </c>
      <c r="AZ22" s="475">
        <v>2</v>
      </c>
      <c r="BA22" s="476">
        <v>3</v>
      </c>
      <c r="BB22" s="475">
        <v>2</v>
      </c>
      <c r="BC22" s="476">
        <v>0</v>
      </c>
      <c r="BD22" s="476">
        <v>2</v>
      </c>
      <c r="BE22" s="476">
        <v>5</v>
      </c>
      <c r="BF22" s="476">
        <v>0</v>
      </c>
      <c r="BG22" s="475">
        <v>0</v>
      </c>
      <c r="BH22" s="475">
        <v>0</v>
      </c>
      <c r="BI22" s="468">
        <v>1</v>
      </c>
      <c r="BJ22" s="477">
        <v>0</v>
      </c>
      <c r="BK22" s="478">
        <v>4</v>
      </c>
      <c r="BL22" s="478">
        <v>0</v>
      </c>
      <c r="BM22" s="478">
        <v>52</v>
      </c>
      <c r="BN22" s="478">
        <v>9</v>
      </c>
      <c r="BO22" s="478">
        <v>10</v>
      </c>
      <c r="BP22" s="478">
        <v>6</v>
      </c>
      <c r="BQ22" s="479">
        <v>22</v>
      </c>
      <c r="BR22" s="479">
        <v>2</v>
      </c>
      <c r="BS22" s="479">
        <v>0</v>
      </c>
      <c r="BT22" s="480" t="s">
        <v>22</v>
      </c>
      <c r="BU22" s="481" t="s">
        <v>22</v>
      </c>
      <c r="BV22" s="479">
        <v>0</v>
      </c>
      <c r="BW22" s="482">
        <v>5</v>
      </c>
      <c r="BX22" s="483">
        <v>5.2132701421800949</v>
      </c>
      <c r="BY22" s="483">
        <v>3.8647342995169081</v>
      </c>
      <c r="BZ22" s="483">
        <v>6.5116279069767442</v>
      </c>
      <c r="CA22" s="468" t="s">
        <v>22</v>
      </c>
      <c r="CB22" s="468" t="s">
        <v>22</v>
      </c>
      <c r="CC22" s="468" t="s">
        <v>22</v>
      </c>
      <c r="CD22" s="468" t="s">
        <v>22</v>
      </c>
      <c r="CE22" s="468" t="s">
        <v>22</v>
      </c>
      <c r="CF22" s="468" t="s">
        <v>22</v>
      </c>
      <c r="CG22" s="468" t="s">
        <v>22</v>
      </c>
      <c r="CH22" s="468" t="s">
        <v>22</v>
      </c>
      <c r="CI22" s="468" t="s">
        <v>22</v>
      </c>
      <c r="CJ22" s="468" t="s">
        <v>22</v>
      </c>
      <c r="CK22" s="468" t="s">
        <v>22</v>
      </c>
      <c r="CL22" s="468" t="s">
        <v>22</v>
      </c>
      <c r="CM22" s="468" t="s">
        <v>22</v>
      </c>
      <c r="CN22" s="468" t="s">
        <v>22</v>
      </c>
      <c r="CO22" s="468" t="s">
        <v>22</v>
      </c>
      <c r="CP22" s="468" t="s">
        <v>22</v>
      </c>
      <c r="CQ22" s="468" t="s">
        <v>22</v>
      </c>
      <c r="CR22" s="468" t="s">
        <v>22</v>
      </c>
      <c r="CS22" s="468" t="s">
        <v>22</v>
      </c>
      <c r="CT22" s="468" t="s">
        <v>22</v>
      </c>
      <c r="CU22" s="468" t="s">
        <v>22</v>
      </c>
      <c r="CV22" s="468" t="s">
        <v>22</v>
      </c>
      <c r="CW22" s="468" t="s">
        <v>22</v>
      </c>
      <c r="CX22" s="468" t="s">
        <v>22</v>
      </c>
      <c r="CY22" s="468" t="s">
        <v>22</v>
      </c>
      <c r="CZ22" s="468" t="s">
        <v>22</v>
      </c>
      <c r="DA22" s="468" t="s">
        <v>22</v>
      </c>
      <c r="DB22" s="468" t="s">
        <v>22</v>
      </c>
      <c r="DC22" s="468" t="s">
        <v>22</v>
      </c>
      <c r="DD22" s="468" t="s">
        <v>22</v>
      </c>
      <c r="DE22" s="468" t="s">
        <v>22</v>
      </c>
      <c r="DF22" s="468" t="s">
        <v>22</v>
      </c>
      <c r="DG22" s="468" t="s">
        <v>22</v>
      </c>
      <c r="DH22" s="468" t="s">
        <v>22</v>
      </c>
      <c r="DI22" s="468" t="s">
        <v>22</v>
      </c>
      <c r="DJ22" s="487">
        <v>0</v>
      </c>
      <c r="DK22" s="487">
        <v>0</v>
      </c>
      <c r="DL22" s="485">
        <v>0</v>
      </c>
      <c r="DM22" s="486">
        <v>0</v>
      </c>
      <c r="DN22" s="487">
        <v>0</v>
      </c>
      <c r="DO22"/>
      <c r="DP22"/>
      <c r="DQ22"/>
      <c r="DR22"/>
      <c r="DS22"/>
    </row>
    <row r="23" spans="1:123" s="468" customFormat="1" x14ac:dyDescent="0.25">
      <c r="A23" s="466">
        <v>561339</v>
      </c>
      <c r="B23" s="467" t="s">
        <v>44</v>
      </c>
      <c r="C23" s="468" t="s">
        <v>483</v>
      </c>
      <c r="D23" s="468">
        <v>109</v>
      </c>
      <c r="E23" s="469" t="s">
        <v>484</v>
      </c>
      <c r="F23" s="469" t="s">
        <v>485</v>
      </c>
      <c r="G23" s="469" t="s">
        <v>486</v>
      </c>
      <c r="H23" s="469" t="s">
        <v>485</v>
      </c>
      <c r="I23" s="469" t="s">
        <v>487</v>
      </c>
      <c r="J23" s="469" t="s">
        <v>485</v>
      </c>
      <c r="K23" s="469" t="s">
        <v>488</v>
      </c>
      <c r="L23" s="469" t="s">
        <v>489</v>
      </c>
      <c r="M23" s="470">
        <v>0</v>
      </c>
      <c r="N23" s="470">
        <v>2</v>
      </c>
      <c r="O23" s="471">
        <v>519.55250000000001</v>
      </c>
      <c r="P23" s="471">
        <v>334.8485</v>
      </c>
      <c r="Q23" s="471" t="s">
        <v>490</v>
      </c>
      <c r="R23" s="471" t="s">
        <v>490</v>
      </c>
      <c r="S23" s="471">
        <v>4.1326000000000001</v>
      </c>
      <c r="T23" s="471" t="s">
        <v>490</v>
      </c>
      <c r="U23" s="471">
        <v>49.578600000000002</v>
      </c>
      <c r="V23" s="471">
        <v>388.55970000000002</v>
      </c>
      <c r="W23" s="471">
        <v>94.089799999999997</v>
      </c>
      <c r="X23" s="471">
        <v>4.9698000000000002</v>
      </c>
      <c r="Y23" s="471">
        <v>4.3376999999999999</v>
      </c>
      <c r="Z23" s="471">
        <v>27.595500000000001</v>
      </c>
      <c r="AA23" s="471">
        <v>130.99279999999999</v>
      </c>
      <c r="AB23" s="472">
        <v>29</v>
      </c>
      <c r="AC23" s="472">
        <v>13</v>
      </c>
      <c r="AD23" s="472">
        <v>0</v>
      </c>
      <c r="AE23" s="472">
        <v>1</v>
      </c>
      <c r="AF23" s="472">
        <v>0</v>
      </c>
      <c r="AG23" s="472">
        <v>0</v>
      </c>
      <c r="AH23" s="472">
        <v>1</v>
      </c>
      <c r="AI23" s="472">
        <v>16</v>
      </c>
      <c r="AJ23" s="472">
        <v>12</v>
      </c>
      <c r="AK23" s="473">
        <v>4</v>
      </c>
      <c r="AL23" s="473">
        <v>1</v>
      </c>
      <c r="AM23" s="474">
        <v>1</v>
      </c>
      <c r="AN23" s="473">
        <v>0</v>
      </c>
      <c r="AO23" s="473">
        <v>1</v>
      </c>
      <c r="AP23" s="475">
        <v>0</v>
      </c>
      <c r="AQ23" s="475">
        <v>0</v>
      </c>
      <c r="AR23" s="476">
        <v>0</v>
      </c>
      <c r="AS23" s="476">
        <v>0</v>
      </c>
      <c r="AT23" s="475">
        <v>0</v>
      </c>
      <c r="AU23" s="476">
        <v>0</v>
      </c>
      <c r="AV23" s="475">
        <v>0</v>
      </c>
      <c r="AW23" s="475">
        <v>0</v>
      </c>
      <c r="AX23" s="475">
        <v>0</v>
      </c>
      <c r="AY23" s="475">
        <v>0</v>
      </c>
      <c r="AZ23" s="475">
        <v>0</v>
      </c>
      <c r="BA23" s="476">
        <v>2</v>
      </c>
      <c r="BB23" s="475">
        <v>0</v>
      </c>
      <c r="BC23" s="476">
        <v>0</v>
      </c>
      <c r="BD23" s="476">
        <v>0</v>
      </c>
      <c r="BE23" s="476">
        <v>0</v>
      </c>
      <c r="BF23" s="476">
        <v>0</v>
      </c>
      <c r="BG23" s="475">
        <v>0</v>
      </c>
      <c r="BH23" s="476">
        <v>0</v>
      </c>
      <c r="BI23" s="468">
        <v>0</v>
      </c>
      <c r="BJ23" s="477">
        <v>0</v>
      </c>
      <c r="BK23" s="478">
        <v>0</v>
      </c>
      <c r="BL23" s="478">
        <v>0</v>
      </c>
      <c r="BM23" s="478">
        <v>1</v>
      </c>
      <c r="BN23" s="478">
        <v>0</v>
      </c>
      <c r="BO23" s="478">
        <v>1</v>
      </c>
      <c r="BP23" s="478">
        <v>2</v>
      </c>
      <c r="BQ23" s="479">
        <v>2</v>
      </c>
      <c r="BR23" s="479">
        <v>0</v>
      </c>
      <c r="BS23" s="479">
        <v>0</v>
      </c>
      <c r="BT23" s="480" t="s">
        <v>22</v>
      </c>
      <c r="BU23" s="481" t="s">
        <v>22</v>
      </c>
      <c r="BV23" s="479">
        <v>0</v>
      </c>
      <c r="BW23" s="482">
        <v>0</v>
      </c>
      <c r="BX23" s="483">
        <v>12.5</v>
      </c>
      <c r="BY23" s="483">
        <v>14.285714285714285</v>
      </c>
      <c r="BZ23" s="483">
        <v>11.111111111111111</v>
      </c>
      <c r="CA23" s="468" t="s">
        <v>22</v>
      </c>
      <c r="CB23" s="468" t="s">
        <v>22</v>
      </c>
      <c r="CC23" s="468" t="s">
        <v>22</v>
      </c>
      <c r="CD23" s="468" t="s">
        <v>22</v>
      </c>
      <c r="CE23" s="468" t="s">
        <v>22</v>
      </c>
      <c r="CF23" s="468" t="s">
        <v>22</v>
      </c>
      <c r="CG23" s="468" t="s">
        <v>22</v>
      </c>
      <c r="CH23" s="468" t="s">
        <v>22</v>
      </c>
      <c r="CI23" s="468" t="s">
        <v>22</v>
      </c>
      <c r="CJ23" s="468" t="s">
        <v>22</v>
      </c>
      <c r="CK23" s="468" t="s">
        <v>22</v>
      </c>
      <c r="CL23" s="468" t="s">
        <v>22</v>
      </c>
      <c r="CM23" s="468" t="s">
        <v>22</v>
      </c>
      <c r="CN23" s="468" t="s">
        <v>22</v>
      </c>
      <c r="CO23" s="468" t="s">
        <v>22</v>
      </c>
      <c r="CP23" s="468" t="s">
        <v>22</v>
      </c>
      <c r="CQ23" s="468" t="s">
        <v>22</v>
      </c>
      <c r="CR23" s="468" t="s">
        <v>22</v>
      </c>
      <c r="CS23" s="468" t="s">
        <v>22</v>
      </c>
      <c r="CT23" s="468" t="s">
        <v>22</v>
      </c>
      <c r="CU23" s="468" t="s">
        <v>22</v>
      </c>
      <c r="CV23" s="468" t="s">
        <v>22</v>
      </c>
      <c r="CW23" s="468" t="s">
        <v>22</v>
      </c>
      <c r="CX23" s="468" t="s">
        <v>22</v>
      </c>
      <c r="CY23" s="468" t="s">
        <v>22</v>
      </c>
      <c r="CZ23" s="468" t="s">
        <v>22</v>
      </c>
      <c r="DA23" s="468" t="s">
        <v>22</v>
      </c>
      <c r="DB23" s="468" t="s">
        <v>22</v>
      </c>
      <c r="DC23" s="468" t="s">
        <v>22</v>
      </c>
      <c r="DD23" s="468" t="s">
        <v>22</v>
      </c>
      <c r="DE23" s="468" t="s">
        <v>22</v>
      </c>
      <c r="DF23" s="468" t="s">
        <v>22</v>
      </c>
      <c r="DG23" s="468" t="s">
        <v>22</v>
      </c>
      <c r="DH23" s="468" t="s">
        <v>22</v>
      </c>
      <c r="DI23" s="468" t="s">
        <v>22</v>
      </c>
      <c r="DJ23" s="487">
        <v>0</v>
      </c>
      <c r="DK23" s="487">
        <v>0</v>
      </c>
      <c r="DL23" s="485">
        <v>0</v>
      </c>
      <c r="DM23" s="486">
        <v>0</v>
      </c>
      <c r="DN23" s="487">
        <v>0</v>
      </c>
      <c r="DO23"/>
      <c r="DP23"/>
      <c r="DQ23"/>
      <c r="DR23"/>
      <c r="DS23"/>
    </row>
    <row r="24" spans="1:123" s="468" customFormat="1" x14ac:dyDescent="0.25">
      <c r="A24" s="466">
        <v>561321</v>
      </c>
      <c r="B24" s="467" t="s">
        <v>43</v>
      </c>
      <c r="C24" s="468" t="s">
        <v>483</v>
      </c>
      <c r="D24" s="468">
        <v>109</v>
      </c>
      <c r="E24" s="469" t="s">
        <v>484</v>
      </c>
      <c r="F24" s="469" t="s">
        <v>485</v>
      </c>
      <c r="G24" s="469" t="s">
        <v>486</v>
      </c>
      <c r="H24" s="469" t="s">
        <v>485</v>
      </c>
      <c r="I24" s="469" t="s">
        <v>487</v>
      </c>
      <c r="J24" s="469" t="s">
        <v>485</v>
      </c>
      <c r="K24" s="469" t="s">
        <v>488</v>
      </c>
      <c r="L24" s="469" t="s">
        <v>489</v>
      </c>
      <c r="M24" s="470">
        <v>0</v>
      </c>
      <c r="N24" s="470">
        <v>1</v>
      </c>
      <c r="O24" s="471">
        <v>283.00580000000002</v>
      </c>
      <c r="P24" s="471">
        <v>142.3357</v>
      </c>
      <c r="Q24" s="471" t="s">
        <v>490</v>
      </c>
      <c r="R24" s="471" t="s">
        <v>490</v>
      </c>
      <c r="S24" s="471">
        <v>5.2558999999999996</v>
      </c>
      <c r="T24" s="471" t="s">
        <v>490</v>
      </c>
      <c r="U24" s="471">
        <v>24.145299999999999</v>
      </c>
      <c r="V24" s="471">
        <v>171.73689999999999</v>
      </c>
      <c r="W24" s="471">
        <v>91.241699999999994</v>
      </c>
      <c r="X24" s="471">
        <v>1.7184999999999999</v>
      </c>
      <c r="Y24" s="471">
        <v>3.5116999999999998</v>
      </c>
      <c r="Z24" s="471">
        <v>14.797000000000001</v>
      </c>
      <c r="AA24" s="471">
        <v>111.26890000000003</v>
      </c>
      <c r="AB24" s="472">
        <v>110</v>
      </c>
      <c r="AC24" s="472">
        <v>57</v>
      </c>
      <c r="AD24" s="472">
        <v>3</v>
      </c>
      <c r="AE24" s="472">
        <v>3</v>
      </c>
      <c r="AF24" s="472">
        <v>0</v>
      </c>
      <c r="AG24" s="472">
        <v>3</v>
      </c>
      <c r="AH24" s="472">
        <v>24</v>
      </c>
      <c r="AI24" s="472">
        <v>73</v>
      </c>
      <c r="AJ24" s="472">
        <v>13</v>
      </c>
      <c r="AK24" s="473">
        <v>12</v>
      </c>
      <c r="AL24" s="473">
        <v>1</v>
      </c>
      <c r="AM24" s="474">
        <v>5</v>
      </c>
      <c r="AN24" s="473">
        <v>0</v>
      </c>
      <c r="AO24" s="473">
        <v>5</v>
      </c>
      <c r="AP24" s="475">
        <v>0</v>
      </c>
      <c r="AQ24" s="475">
        <v>0</v>
      </c>
      <c r="AR24" s="476">
        <v>2</v>
      </c>
      <c r="AS24" s="476">
        <v>0</v>
      </c>
      <c r="AT24" s="475">
        <v>0</v>
      </c>
      <c r="AU24" s="476">
        <v>0</v>
      </c>
      <c r="AV24" s="475">
        <v>0</v>
      </c>
      <c r="AW24" s="475">
        <v>0</v>
      </c>
      <c r="AX24" s="475">
        <v>0</v>
      </c>
      <c r="AY24" s="475">
        <v>2</v>
      </c>
      <c r="AZ24" s="475">
        <v>0</v>
      </c>
      <c r="BA24" s="476">
        <v>1</v>
      </c>
      <c r="BB24" s="475">
        <v>0</v>
      </c>
      <c r="BC24" s="476">
        <v>0</v>
      </c>
      <c r="BD24" s="476">
        <v>0</v>
      </c>
      <c r="BE24" s="476">
        <v>1</v>
      </c>
      <c r="BF24" s="476">
        <v>0</v>
      </c>
      <c r="BG24" s="475">
        <v>0</v>
      </c>
      <c r="BH24" s="476">
        <v>0</v>
      </c>
      <c r="BI24" s="468">
        <v>0</v>
      </c>
      <c r="BJ24" s="477">
        <v>0</v>
      </c>
      <c r="BK24" s="478">
        <v>1</v>
      </c>
      <c r="BL24" s="478">
        <v>0</v>
      </c>
      <c r="BM24" s="478">
        <v>8</v>
      </c>
      <c r="BN24" s="478">
        <v>0</v>
      </c>
      <c r="BO24" s="478">
        <v>0</v>
      </c>
      <c r="BP24" s="478">
        <v>3</v>
      </c>
      <c r="BQ24" s="479">
        <v>4</v>
      </c>
      <c r="BR24" s="479">
        <v>0</v>
      </c>
      <c r="BS24" s="479">
        <v>0</v>
      </c>
      <c r="BT24" s="480" t="s">
        <v>22</v>
      </c>
      <c r="BU24" s="481" t="s">
        <v>22</v>
      </c>
      <c r="BV24" s="479">
        <v>0</v>
      </c>
      <c r="BW24" s="482">
        <v>1</v>
      </c>
      <c r="BX24" s="483">
        <v>5.4794520547945202</v>
      </c>
      <c r="BY24" s="483">
        <v>10.810810810810811</v>
      </c>
      <c r="BZ24" s="483">
        <v>0</v>
      </c>
      <c r="CA24" s="468" t="s">
        <v>22</v>
      </c>
      <c r="CB24" s="468" t="s">
        <v>22</v>
      </c>
      <c r="CC24" s="468" t="s">
        <v>22</v>
      </c>
      <c r="CD24" s="468" t="s">
        <v>22</v>
      </c>
      <c r="CE24" s="468" t="s">
        <v>22</v>
      </c>
      <c r="CF24" s="468" t="s">
        <v>22</v>
      </c>
      <c r="CG24" s="468" t="s">
        <v>22</v>
      </c>
      <c r="CH24" s="468" t="s">
        <v>22</v>
      </c>
      <c r="CI24" s="468" t="s">
        <v>22</v>
      </c>
      <c r="CJ24" s="468" t="s">
        <v>22</v>
      </c>
      <c r="CK24" s="468" t="s">
        <v>22</v>
      </c>
      <c r="CL24" s="468" t="s">
        <v>22</v>
      </c>
      <c r="CM24" s="468" t="s">
        <v>22</v>
      </c>
      <c r="CN24" s="468" t="s">
        <v>22</v>
      </c>
      <c r="CO24" s="468" t="s">
        <v>22</v>
      </c>
      <c r="CP24" s="468" t="s">
        <v>22</v>
      </c>
      <c r="CQ24" s="468" t="s">
        <v>22</v>
      </c>
      <c r="CR24" s="468" t="s">
        <v>22</v>
      </c>
      <c r="CS24" s="468" t="s">
        <v>22</v>
      </c>
      <c r="CT24" s="468" t="s">
        <v>22</v>
      </c>
      <c r="CU24" s="468" t="s">
        <v>22</v>
      </c>
      <c r="CV24" s="468" t="s">
        <v>22</v>
      </c>
      <c r="CW24" s="468" t="s">
        <v>22</v>
      </c>
      <c r="CX24" s="468" t="s">
        <v>22</v>
      </c>
      <c r="CY24" s="468" t="s">
        <v>22</v>
      </c>
      <c r="CZ24" s="468" t="s">
        <v>22</v>
      </c>
      <c r="DA24" s="468" t="s">
        <v>22</v>
      </c>
      <c r="DB24" s="468" t="s">
        <v>22</v>
      </c>
      <c r="DC24" s="468" t="s">
        <v>22</v>
      </c>
      <c r="DD24" s="468" t="s">
        <v>22</v>
      </c>
      <c r="DE24" s="468" t="s">
        <v>22</v>
      </c>
      <c r="DF24" s="468" t="s">
        <v>22</v>
      </c>
      <c r="DG24" s="468" t="s">
        <v>22</v>
      </c>
      <c r="DH24" s="468" t="s">
        <v>22</v>
      </c>
      <c r="DI24" s="468" t="s">
        <v>22</v>
      </c>
      <c r="DJ24" s="487">
        <v>0</v>
      </c>
      <c r="DK24" s="487">
        <v>0</v>
      </c>
      <c r="DL24" s="485">
        <v>0</v>
      </c>
      <c r="DM24" s="486">
        <v>0</v>
      </c>
      <c r="DN24" s="487">
        <v>0</v>
      </c>
      <c r="DO24"/>
      <c r="DP24"/>
      <c r="DQ24"/>
      <c r="DR24"/>
      <c r="DS24"/>
    </row>
    <row r="25" spans="1:123" s="468" customFormat="1" x14ac:dyDescent="0.25">
      <c r="A25" s="466">
        <v>548103</v>
      </c>
      <c r="B25" s="467" t="s">
        <v>45</v>
      </c>
      <c r="C25" s="468" t="s">
        <v>483</v>
      </c>
      <c r="D25" s="468">
        <v>109</v>
      </c>
      <c r="E25" s="469" t="s">
        <v>484</v>
      </c>
      <c r="F25" s="469" t="s">
        <v>485</v>
      </c>
      <c r="G25" s="469" t="s">
        <v>492</v>
      </c>
      <c r="H25" s="469" t="s">
        <v>63</v>
      </c>
      <c r="I25" s="469" t="s">
        <v>493</v>
      </c>
      <c r="J25" s="469" t="s">
        <v>63</v>
      </c>
      <c r="K25" s="469" t="s">
        <v>488</v>
      </c>
      <c r="L25" s="469" t="s">
        <v>489</v>
      </c>
      <c r="M25" s="470">
        <v>0</v>
      </c>
      <c r="N25" s="470">
        <v>3</v>
      </c>
      <c r="O25" s="471">
        <v>807.5992</v>
      </c>
      <c r="P25" s="471">
        <v>475.99019999999996</v>
      </c>
      <c r="Q25" s="471" t="s">
        <v>490</v>
      </c>
      <c r="R25" s="471" t="s">
        <v>490</v>
      </c>
      <c r="S25" s="471">
        <v>7.5490999999999993</v>
      </c>
      <c r="T25" s="471">
        <v>0.46</v>
      </c>
      <c r="U25" s="471">
        <v>97.276200000000003</v>
      </c>
      <c r="V25" s="471">
        <v>581.27549999999997</v>
      </c>
      <c r="W25" s="471">
        <v>139.3004</v>
      </c>
      <c r="X25" s="471">
        <v>15.6433</v>
      </c>
      <c r="Y25" s="471">
        <v>8.0352999999999994</v>
      </c>
      <c r="Z25" s="471">
        <v>63.344699999999996</v>
      </c>
      <c r="AA25" s="471">
        <v>226.32370000000003</v>
      </c>
      <c r="AB25" s="472">
        <v>256</v>
      </c>
      <c r="AC25" s="472">
        <v>130</v>
      </c>
      <c r="AD25" s="472">
        <v>1</v>
      </c>
      <c r="AE25" s="472">
        <v>2</v>
      </c>
      <c r="AF25" s="472">
        <v>7</v>
      </c>
      <c r="AG25" s="472">
        <v>8</v>
      </c>
      <c r="AH25" s="472">
        <v>32</v>
      </c>
      <c r="AI25" s="472">
        <v>180</v>
      </c>
      <c r="AJ25" s="472">
        <v>44</v>
      </c>
      <c r="AK25" s="473">
        <v>28</v>
      </c>
      <c r="AL25" s="473">
        <v>6</v>
      </c>
      <c r="AM25" s="474">
        <v>7</v>
      </c>
      <c r="AN25" s="473">
        <v>0</v>
      </c>
      <c r="AO25" s="473">
        <v>7</v>
      </c>
      <c r="AP25" s="475">
        <v>0</v>
      </c>
      <c r="AQ25" s="475">
        <v>0</v>
      </c>
      <c r="AR25" s="476">
        <v>4</v>
      </c>
      <c r="AS25" s="476">
        <v>2</v>
      </c>
      <c r="AT25" s="475">
        <v>0</v>
      </c>
      <c r="AU25" s="476">
        <v>0</v>
      </c>
      <c r="AV25" s="475">
        <v>0</v>
      </c>
      <c r="AW25" s="475">
        <v>2</v>
      </c>
      <c r="AX25" s="475">
        <v>1</v>
      </c>
      <c r="AY25" s="475">
        <v>2</v>
      </c>
      <c r="AZ25" s="475">
        <v>0</v>
      </c>
      <c r="BA25" s="476">
        <v>3</v>
      </c>
      <c r="BB25" s="475">
        <v>1</v>
      </c>
      <c r="BC25" s="476">
        <v>0</v>
      </c>
      <c r="BD25" s="476">
        <v>0</v>
      </c>
      <c r="BE25" s="476">
        <v>0</v>
      </c>
      <c r="BF25" s="476">
        <v>0</v>
      </c>
      <c r="BG25" s="475">
        <v>0</v>
      </c>
      <c r="BH25" s="475">
        <v>0</v>
      </c>
      <c r="BI25" s="468">
        <v>1</v>
      </c>
      <c r="BJ25" s="477">
        <v>0</v>
      </c>
      <c r="BK25" s="478">
        <v>2</v>
      </c>
      <c r="BL25" s="478">
        <v>2</v>
      </c>
      <c r="BM25" s="478">
        <v>14</v>
      </c>
      <c r="BN25" s="478">
        <v>3</v>
      </c>
      <c r="BO25" s="478">
        <v>2</v>
      </c>
      <c r="BP25" s="478">
        <v>4</v>
      </c>
      <c r="BQ25" s="479">
        <v>7</v>
      </c>
      <c r="BR25" s="479">
        <v>2</v>
      </c>
      <c r="BS25" s="479">
        <v>0</v>
      </c>
      <c r="BT25" s="480" t="s">
        <v>22</v>
      </c>
      <c r="BU25" s="481" t="s">
        <v>22</v>
      </c>
      <c r="BV25" s="479">
        <v>0</v>
      </c>
      <c r="BW25" s="482">
        <v>4</v>
      </c>
      <c r="BX25" s="483">
        <v>3.8888888888888888</v>
      </c>
      <c r="BY25" s="483">
        <v>2.3255813953488373</v>
      </c>
      <c r="BZ25" s="483">
        <v>5.3191489361702127</v>
      </c>
      <c r="CA25" s="468" t="s">
        <v>22</v>
      </c>
      <c r="CB25" s="468" t="s">
        <v>22</v>
      </c>
      <c r="CC25" s="468" t="s">
        <v>22</v>
      </c>
      <c r="CD25" s="468" t="s">
        <v>22</v>
      </c>
      <c r="CE25" s="468" t="s">
        <v>22</v>
      </c>
      <c r="CF25" s="468" t="s">
        <v>22</v>
      </c>
      <c r="CG25" s="468" t="s">
        <v>22</v>
      </c>
      <c r="CH25" s="468" t="s">
        <v>22</v>
      </c>
      <c r="CI25" s="468" t="s">
        <v>22</v>
      </c>
      <c r="CJ25" s="468" t="s">
        <v>22</v>
      </c>
      <c r="CK25" s="468" t="s">
        <v>22</v>
      </c>
      <c r="CL25" s="468" t="s">
        <v>22</v>
      </c>
      <c r="CM25" s="468" t="s">
        <v>22</v>
      </c>
      <c r="CN25" s="468" t="s">
        <v>22</v>
      </c>
      <c r="CO25" s="468" t="s">
        <v>22</v>
      </c>
      <c r="CP25" s="468" t="s">
        <v>22</v>
      </c>
      <c r="CQ25" s="468" t="s">
        <v>22</v>
      </c>
      <c r="CR25" s="468" t="s">
        <v>22</v>
      </c>
      <c r="CS25" s="468" t="s">
        <v>22</v>
      </c>
      <c r="CT25" s="468" t="s">
        <v>22</v>
      </c>
      <c r="CU25" s="468" t="s">
        <v>22</v>
      </c>
      <c r="CV25" s="468" t="s">
        <v>22</v>
      </c>
      <c r="CW25" s="468" t="s">
        <v>22</v>
      </c>
      <c r="CX25" s="468" t="s">
        <v>22</v>
      </c>
      <c r="CY25" s="468" t="s">
        <v>22</v>
      </c>
      <c r="CZ25" s="468" t="s">
        <v>22</v>
      </c>
      <c r="DA25" s="468" t="s">
        <v>22</v>
      </c>
      <c r="DB25" s="468" t="s">
        <v>22</v>
      </c>
      <c r="DC25" s="468" t="s">
        <v>22</v>
      </c>
      <c r="DD25" s="468" t="s">
        <v>22</v>
      </c>
      <c r="DE25" s="468" t="s">
        <v>22</v>
      </c>
      <c r="DF25" s="468" t="s">
        <v>22</v>
      </c>
      <c r="DG25" s="468" t="s">
        <v>22</v>
      </c>
      <c r="DH25" s="468" t="s">
        <v>22</v>
      </c>
      <c r="DI25" s="468" t="s">
        <v>22</v>
      </c>
      <c r="DJ25" s="487">
        <v>0</v>
      </c>
      <c r="DK25" s="487">
        <v>0</v>
      </c>
      <c r="DL25" s="485">
        <v>0</v>
      </c>
      <c r="DM25" s="486">
        <v>0</v>
      </c>
      <c r="DN25" s="487">
        <v>0</v>
      </c>
      <c r="DO25"/>
      <c r="DP25"/>
      <c r="DQ25"/>
      <c r="DR25"/>
      <c r="DS25"/>
    </row>
    <row r="26" spans="1:123" s="468" customFormat="1" x14ac:dyDescent="0.25">
      <c r="A26" s="466">
        <v>548111</v>
      </c>
      <c r="B26" s="467" t="s">
        <v>46</v>
      </c>
      <c r="C26" s="468" t="s">
        <v>483</v>
      </c>
      <c r="D26" s="468">
        <v>109</v>
      </c>
      <c r="E26" s="469" t="s">
        <v>484</v>
      </c>
      <c r="F26" s="469" t="s">
        <v>485</v>
      </c>
      <c r="G26" s="469" t="s">
        <v>486</v>
      </c>
      <c r="H26" s="469" t="s">
        <v>485</v>
      </c>
      <c r="I26" s="469" t="s">
        <v>491</v>
      </c>
      <c r="J26" s="469" t="s">
        <v>46</v>
      </c>
      <c r="K26" s="469" t="s">
        <v>488</v>
      </c>
      <c r="L26" s="469" t="s">
        <v>489</v>
      </c>
      <c r="M26" s="470">
        <v>2</v>
      </c>
      <c r="N26" s="470">
        <v>8</v>
      </c>
      <c r="O26" s="471">
        <v>3153.8505999999998</v>
      </c>
      <c r="P26" s="471">
        <v>1209.0033000000001</v>
      </c>
      <c r="Q26" s="471" t="s">
        <v>490</v>
      </c>
      <c r="R26" s="471" t="s">
        <v>490</v>
      </c>
      <c r="S26" s="471">
        <v>50.488700000000001</v>
      </c>
      <c r="T26" s="471">
        <v>5.5049000000000001</v>
      </c>
      <c r="U26" s="471">
        <v>379.56299999999999</v>
      </c>
      <c r="V26" s="471">
        <v>1644.5599000000002</v>
      </c>
      <c r="W26" s="471">
        <v>1109.4694</v>
      </c>
      <c r="X26" s="471">
        <v>102.1026</v>
      </c>
      <c r="Y26" s="471">
        <v>58.4116</v>
      </c>
      <c r="Z26" s="471">
        <v>239.30709999999999</v>
      </c>
      <c r="AA26" s="471">
        <v>1509.2906999999996</v>
      </c>
      <c r="AB26" s="472">
        <v>3835</v>
      </c>
      <c r="AC26" s="472">
        <v>1927</v>
      </c>
      <c r="AD26" s="472">
        <v>28</v>
      </c>
      <c r="AE26" s="472">
        <v>36</v>
      </c>
      <c r="AF26" s="472">
        <v>70</v>
      </c>
      <c r="AG26" s="472">
        <v>74</v>
      </c>
      <c r="AH26" s="472">
        <v>490</v>
      </c>
      <c r="AI26" s="472">
        <v>2595</v>
      </c>
      <c r="AJ26" s="472">
        <v>750</v>
      </c>
      <c r="AK26" s="473">
        <v>477</v>
      </c>
      <c r="AL26" s="473">
        <v>40</v>
      </c>
      <c r="AM26" s="474">
        <v>73</v>
      </c>
      <c r="AN26" s="473">
        <v>0</v>
      </c>
      <c r="AO26" s="473">
        <v>63</v>
      </c>
      <c r="AP26" s="475">
        <v>8</v>
      </c>
      <c r="AQ26" s="475">
        <v>2</v>
      </c>
      <c r="AR26" s="476">
        <v>103</v>
      </c>
      <c r="AS26" s="476">
        <v>71</v>
      </c>
      <c r="AT26" s="475">
        <v>12</v>
      </c>
      <c r="AU26" s="476">
        <v>17</v>
      </c>
      <c r="AV26" s="475">
        <v>10</v>
      </c>
      <c r="AW26" s="475">
        <v>21</v>
      </c>
      <c r="AX26" s="475">
        <v>7</v>
      </c>
      <c r="AY26" s="475">
        <v>38</v>
      </c>
      <c r="AZ26" s="475">
        <v>6</v>
      </c>
      <c r="BA26" s="476">
        <v>2</v>
      </c>
      <c r="BB26" s="475">
        <v>8</v>
      </c>
      <c r="BC26" s="476">
        <v>10</v>
      </c>
      <c r="BD26" s="476">
        <v>13</v>
      </c>
      <c r="BE26" s="476">
        <v>35</v>
      </c>
      <c r="BF26" s="476">
        <v>0</v>
      </c>
      <c r="BG26" s="475">
        <v>0</v>
      </c>
      <c r="BH26" s="475">
        <v>11</v>
      </c>
      <c r="BI26" s="468">
        <v>5</v>
      </c>
      <c r="BJ26" s="477">
        <v>2</v>
      </c>
      <c r="BK26" s="478">
        <v>52</v>
      </c>
      <c r="BL26" s="478">
        <v>4</v>
      </c>
      <c r="BM26" s="478">
        <v>334</v>
      </c>
      <c r="BN26" s="478">
        <v>46</v>
      </c>
      <c r="BO26" s="478">
        <v>8</v>
      </c>
      <c r="BP26" s="478">
        <v>28</v>
      </c>
      <c r="BQ26" s="479">
        <v>149</v>
      </c>
      <c r="BR26" s="479">
        <v>23</v>
      </c>
      <c r="BS26" s="479">
        <v>0</v>
      </c>
      <c r="BT26" s="480" t="s">
        <v>22</v>
      </c>
      <c r="BU26" s="481" t="s">
        <v>22</v>
      </c>
      <c r="BV26" s="479">
        <v>8</v>
      </c>
      <c r="BW26" s="482">
        <v>36</v>
      </c>
      <c r="BX26" s="483">
        <v>5.7032755298651256</v>
      </c>
      <c r="BY26" s="483">
        <v>5.3925455987311661</v>
      </c>
      <c r="BZ26" s="483">
        <v>5.9970014992503744</v>
      </c>
      <c r="CA26" s="468" t="s">
        <v>22</v>
      </c>
      <c r="CB26" s="468" t="s">
        <v>22</v>
      </c>
      <c r="CC26" s="468" t="s">
        <v>22</v>
      </c>
      <c r="CD26" s="468" t="s">
        <v>22</v>
      </c>
      <c r="CE26" s="468" t="s">
        <v>22</v>
      </c>
      <c r="CF26" s="468" t="s">
        <v>22</v>
      </c>
      <c r="CG26" s="468" t="s">
        <v>22</v>
      </c>
      <c r="CH26" s="468" t="s">
        <v>22</v>
      </c>
      <c r="CI26" s="468" t="s">
        <v>22</v>
      </c>
      <c r="CJ26" s="468" t="s">
        <v>22</v>
      </c>
      <c r="CK26" s="468" t="s">
        <v>22</v>
      </c>
      <c r="CL26" s="468" t="s">
        <v>22</v>
      </c>
      <c r="CM26" s="468" t="s">
        <v>22</v>
      </c>
      <c r="CN26" s="468" t="s">
        <v>22</v>
      </c>
      <c r="CO26" s="468" t="s">
        <v>22</v>
      </c>
      <c r="CP26" s="468" t="s">
        <v>22</v>
      </c>
      <c r="CQ26" s="468" t="s">
        <v>22</v>
      </c>
      <c r="CR26" s="468" t="s">
        <v>22</v>
      </c>
      <c r="CS26" s="468" t="s">
        <v>22</v>
      </c>
      <c r="CT26" s="468" t="s">
        <v>22</v>
      </c>
      <c r="CU26" s="468" t="s">
        <v>22</v>
      </c>
      <c r="CV26" s="468" t="s">
        <v>22</v>
      </c>
      <c r="CW26" s="468" t="s">
        <v>22</v>
      </c>
      <c r="CX26" s="468" t="s">
        <v>22</v>
      </c>
      <c r="CY26" s="468" t="s">
        <v>22</v>
      </c>
      <c r="CZ26" s="468" t="s">
        <v>22</v>
      </c>
      <c r="DA26" s="468" t="s">
        <v>22</v>
      </c>
      <c r="DB26" s="468" t="s">
        <v>22</v>
      </c>
      <c r="DC26" s="468" t="s">
        <v>22</v>
      </c>
      <c r="DD26" s="468" t="s">
        <v>22</v>
      </c>
      <c r="DE26" s="468" t="s">
        <v>22</v>
      </c>
      <c r="DF26" s="468" t="s">
        <v>22</v>
      </c>
      <c r="DG26" s="468" t="s">
        <v>22</v>
      </c>
      <c r="DH26" s="468" t="s">
        <v>22</v>
      </c>
      <c r="DI26" s="468" t="s">
        <v>22</v>
      </c>
      <c r="DJ26" s="484">
        <v>1</v>
      </c>
      <c r="DK26" s="484">
        <v>2</v>
      </c>
      <c r="DL26" s="485">
        <v>0</v>
      </c>
      <c r="DM26" s="486">
        <v>0</v>
      </c>
      <c r="DN26" s="484">
        <v>2</v>
      </c>
      <c r="DO26"/>
      <c r="DP26"/>
      <c r="DQ26"/>
      <c r="DR26"/>
      <c r="DS26"/>
    </row>
    <row r="27" spans="1:123" s="468" customFormat="1" x14ac:dyDescent="0.25">
      <c r="A27" s="466">
        <v>548171</v>
      </c>
      <c r="B27" s="467" t="s">
        <v>47</v>
      </c>
      <c r="C27" s="468" t="s">
        <v>483</v>
      </c>
      <c r="D27" s="468">
        <v>109</v>
      </c>
      <c r="E27" s="469" t="s">
        <v>484</v>
      </c>
      <c r="F27" s="469" t="s">
        <v>485</v>
      </c>
      <c r="G27" s="469" t="s">
        <v>486</v>
      </c>
      <c r="H27" s="469" t="s">
        <v>485</v>
      </c>
      <c r="I27" s="469" t="s">
        <v>487</v>
      </c>
      <c r="J27" s="469" t="s">
        <v>485</v>
      </c>
      <c r="K27" s="469" t="s">
        <v>488</v>
      </c>
      <c r="L27" s="469" t="s">
        <v>489</v>
      </c>
      <c r="M27" s="470">
        <v>0</v>
      </c>
      <c r="N27" s="470">
        <v>2</v>
      </c>
      <c r="O27" s="471">
        <v>1292.4503999999999</v>
      </c>
      <c r="P27" s="471">
        <v>619.47130000000004</v>
      </c>
      <c r="Q27" s="471" t="s">
        <v>490</v>
      </c>
      <c r="R27" s="471" t="s">
        <v>490</v>
      </c>
      <c r="S27" s="471">
        <v>26.360399999999998</v>
      </c>
      <c r="T27" s="471" t="s">
        <v>490</v>
      </c>
      <c r="U27" s="471">
        <v>97.524900000000002</v>
      </c>
      <c r="V27" s="471">
        <v>743.35660000000007</v>
      </c>
      <c r="W27" s="471">
        <v>458.50709999999998</v>
      </c>
      <c r="X27" s="471">
        <v>6.5965999999999996</v>
      </c>
      <c r="Y27" s="471">
        <v>16.329999999999998</v>
      </c>
      <c r="Z27" s="471">
        <v>67.6601</v>
      </c>
      <c r="AA27" s="471">
        <v>549.09379999999987</v>
      </c>
      <c r="AB27" s="472">
        <v>696</v>
      </c>
      <c r="AC27" s="472">
        <v>350</v>
      </c>
      <c r="AD27" s="472">
        <v>2</v>
      </c>
      <c r="AE27" s="472">
        <v>5</v>
      </c>
      <c r="AF27" s="472">
        <v>14</v>
      </c>
      <c r="AG27" s="472">
        <v>10</v>
      </c>
      <c r="AH27" s="472">
        <v>112</v>
      </c>
      <c r="AI27" s="472">
        <v>478</v>
      </c>
      <c r="AJ27" s="472">
        <v>106</v>
      </c>
      <c r="AK27" s="473">
        <v>80</v>
      </c>
      <c r="AL27" s="473">
        <v>12</v>
      </c>
      <c r="AM27" s="474">
        <v>17</v>
      </c>
      <c r="AN27" s="473">
        <v>0</v>
      </c>
      <c r="AO27" s="473">
        <v>16</v>
      </c>
      <c r="AP27" s="475">
        <v>1</v>
      </c>
      <c r="AQ27" s="475">
        <v>0</v>
      </c>
      <c r="AR27" s="476">
        <v>16</v>
      </c>
      <c r="AS27" s="476">
        <v>8</v>
      </c>
      <c r="AT27" s="475">
        <v>1</v>
      </c>
      <c r="AU27" s="476">
        <v>3</v>
      </c>
      <c r="AV27" s="475">
        <v>1</v>
      </c>
      <c r="AW27" s="475">
        <v>4</v>
      </c>
      <c r="AX27" s="475">
        <v>0</v>
      </c>
      <c r="AY27" s="475">
        <v>5</v>
      </c>
      <c r="AZ27" s="475">
        <v>0</v>
      </c>
      <c r="BA27" s="476">
        <v>2</v>
      </c>
      <c r="BB27" s="475">
        <v>2</v>
      </c>
      <c r="BC27" s="476">
        <v>1</v>
      </c>
      <c r="BD27" s="476">
        <v>0</v>
      </c>
      <c r="BE27" s="476">
        <v>7</v>
      </c>
      <c r="BF27" s="476">
        <v>0</v>
      </c>
      <c r="BG27" s="475">
        <v>0</v>
      </c>
      <c r="BH27" s="476">
        <v>1</v>
      </c>
      <c r="BI27" s="468">
        <v>1</v>
      </c>
      <c r="BJ27" s="477">
        <v>1</v>
      </c>
      <c r="BK27" s="478">
        <v>1</v>
      </c>
      <c r="BL27" s="478">
        <v>1</v>
      </c>
      <c r="BM27" s="478">
        <v>57</v>
      </c>
      <c r="BN27" s="478">
        <v>11</v>
      </c>
      <c r="BO27" s="478">
        <v>3</v>
      </c>
      <c r="BP27" s="478">
        <v>6</v>
      </c>
      <c r="BQ27" s="479">
        <v>17</v>
      </c>
      <c r="BR27" s="479">
        <v>2</v>
      </c>
      <c r="BS27" s="479">
        <v>0</v>
      </c>
      <c r="BT27" s="480" t="s">
        <v>22</v>
      </c>
      <c r="BU27" s="481" t="s">
        <v>22</v>
      </c>
      <c r="BV27" s="479">
        <v>1</v>
      </c>
      <c r="BW27" s="482">
        <v>3</v>
      </c>
      <c r="BX27" s="483">
        <v>3.5564853556485359</v>
      </c>
      <c r="BY27" s="483">
        <v>3.0434782608695654</v>
      </c>
      <c r="BZ27" s="483">
        <v>4.032258064516129</v>
      </c>
      <c r="CA27" s="468" t="s">
        <v>22</v>
      </c>
      <c r="CB27" s="468" t="s">
        <v>22</v>
      </c>
      <c r="CC27" s="468" t="s">
        <v>22</v>
      </c>
      <c r="CD27" s="468" t="s">
        <v>22</v>
      </c>
      <c r="CE27" s="468" t="s">
        <v>22</v>
      </c>
      <c r="CF27" s="468" t="s">
        <v>22</v>
      </c>
      <c r="CG27" s="468" t="s">
        <v>22</v>
      </c>
      <c r="CH27" s="468" t="s">
        <v>22</v>
      </c>
      <c r="CI27" s="468" t="s">
        <v>22</v>
      </c>
      <c r="CJ27" s="468" t="s">
        <v>22</v>
      </c>
      <c r="CK27" s="468" t="s">
        <v>22</v>
      </c>
      <c r="CL27" s="468" t="s">
        <v>22</v>
      </c>
      <c r="CM27" s="468" t="s">
        <v>22</v>
      </c>
      <c r="CN27" s="468" t="s">
        <v>22</v>
      </c>
      <c r="CO27" s="468" t="s">
        <v>22</v>
      </c>
      <c r="CP27" s="468" t="s">
        <v>22</v>
      </c>
      <c r="CQ27" s="468" t="s">
        <v>22</v>
      </c>
      <c r="CR27" s="468" t="s">
        <v>22</v>
      </c>
      <c r="CS27" s="468" t="s">
        <v>22</v>
      </c>
      <c r="CT27" s="468" t="s">
        <v>22</v>
      </c>
      <c r="CU27" s="468" t="s">
        <v>22</v>
      </c>
      <c r="CV27" s="468" t="s">
        <v>22</v>
      </c>
      <c r="CW27" s="468" t="s">
        <v>22</v>
      </c>
      <c r="CX27" s="468" t="s">
        <v>22</v>
      </c>
      <c r="CY27" s="468" t="s">
        <v>22</v>
      </c>
      <c r="CZ27" s="468" t="s">
        <v>22</v>
      </c>
      <c r="DA27" s="468" t="s">
        <v>22</v>
      </c>
      <c r="DB27" s="468" t="s">
        <v>22</v>
      </c>
      <c r="DC27" s="468" t="s">
        <v>22</v>
      </c>
      <c r="DD27" s="468" t="s">
        <v>22</v>
      </c>
      <c r="DE27" s="468" t="s">
        <v>22</v>
      </c>
      <c r="DF27" s="468" t="s">
        <v>22</v>
      </c>
      <c r="DG27" s="468" t="s">
        <v>22</v>
      </c>
      <c r="DH27" s="468" t="s">
        <v>22</v>
      </c>
      <c r="DI27" s="468" t="s">
        <v>22</v>
      </c>
      <c r="DJ27" s="487">
        <v>0</v>
      </c>
      <c r="DK27" s="487">
        <v>0</v>
      </c>
      <c r="DL27" s="485">
        <v>0</v>
      </c>
      <c r="DM27" s="486">
        <v>0</v>
      </c>
      <c r="DN27" s="487">
        <v>0</v>
      </c>
      <c r="DO27"/>
      <c r="DP27"/>
      <c r="DQ27"/>
      <c r="DR27"/>
      <c r="DS27"/>
    </row>
    <row r="28" spans="1:123" s="468" customFormat="1" x14ac:dyDescent="0.25">
      <c r="A28" s="466">
        <v>548201</v>
      </c>
      <c r="B28" s="467" t="s">
        <v>48</v>
      </c>
      <c r="C28" s="468" t="s">
        <v>483</v>
      </c>
      <c r="D28" s="468">
        <v>109</v>
      </c>
      <c r="E28" s="469" t="s">
        <v>484</v>
      </c>
      <c r="F28" s="469" t="s">
        <v>485</v>
      </c>
      <c r="G28" s="469" t="s">
        <v>486</v>
      </c>
      <c r="H28" s="469" t="s">
        <v>485</v>
      </c>
      <c r="I28" s="469" t="s">
        <v>491</v>
      </c>
      <c r="J28" s="469" t="s">
        <v>46</v>
      </c>
      <c r="K28" s="469" t="s">
        <v>488</v>
      </c>
      <c r="L28" s="469" t="s">
        <v>489</v>
      </c>
      <c r="M28" s="470">
        <v>0</v>
      </c>
      <c r="N28" s="470">
        <v>1</v>
      </c>
      <c r="O28" s="471">
        <v>1040.3746000000001</v>
      </c>
      <c r="P28" s="471">
        <v>520.56020000000001</v>
      </c>
      <c r="Q28" s="471" t="s">
        <v>490</v>
      </c>
      <c r="R28" s="471" t="s">
        <v>490</v>
      </c>
      <c r="S28" s="471">
        <v>11.436999999999999</v>
      </c>
      <c r="T28" s="471">
        <v>0.31190000000000001</v>
      </c>
      <c r="U28" s="471">
        <v>145.15539999999999</v>
      </c>
      <c r="V28" s="471">
        <v>677.46450000000004</v>
      </c>
      <c r="W28" s="471">
        <v>315.85840000000002</v>
      </c>
      <c r="X28" s="471">
        <v>2.5804</v>
      </c>
      <c r="Y28" s="471">
        <v>10.3931</v>
      </c>
      <c r="Z28" s="471">
        <v>34.078200000000002</v>
      </c>
      <c r="AA28" s="471">
        <v>362.91010000000006</v>
      </c>
      <c r="AB28" s="472">
        <v>220</v>
      </c>
      <c r="AC28" s="472">
        <v>106</v>
      </c>
      <c r="AD28" s="472">
        <v>0</v>
      </c>
      <c r="AE28" s="472">
        <v>0</v>
      </c>
      <c r="AF28" s="472">
        <v>0</v>
      </c>
      <c r="AG28" s="472">
        <v>3</v>
      </c>
      <c r="AH28" s="472">
        <v>22</v>
      </c>
      <c r="AI28" s="472">
        <v>142</v>
      </c>
      <c r="AJ28" s="472">
        <v>56</v>
      </c>
      <c r="AK28" s="473">
        <v>17</v>
      </c>
      <c r="AL28" s="473">
        <v>2</v>
      </c>
      <c r="AM28" s="474">
        <v>3</v>
      </c>
      <c r="AN28" s="473">
        <v>0</v>
      </c>
      <c r="AO28" s="473">
        <v>3</v>
      </c>
      <c r="AP28" s="475">
        <v>0</v>
      </c>
      <c r="AQ28" s="475">
        <v>0</v>
      </c>
      <c r="AR28" s="476">
        <v>2</v>
      </c>
      <c r="AS28" s="476">
        <v>1</v>
      </c>
      <c r="AT28" s="475">
        <v>0</v>
      </c>
      <c r="AU28" s="476">
        <v>4</v>
      </c>
      <c r="AV28" s="475">
        <v>1</v>
      </c>
      <c r="AW28" s="475">
        <v>0</v>
      </c>
      <c r="AX28" s="475">
        <v>0</v>
      </c>
      <c r="AY28" s="475">
        <v>1</v>
      </c>
      <c r="AZ28" s="475">
        <v>0</v>
      </c>
      <c r="BA28" s="476">
        <v>2</v>
      </c>
      <c r="BB28" s="475">
        <v>0</v>
      </c>
      <c r="BC28" s="476">
        <v>0</v>
      </c>
      <c r="BD28" s="476">
        <v>1</v>
      </c>
      <c r="BE28" s="476">
        <v>0</v>
      </c>
      <c r="BF28" s="476">
        <v>0</v>
      </c>
      <c r="BG28" s="475">
        <v>0</v>
      </c>
      <c r="BH28" s="476">
        <v>0</v>
      </c>
      <c r="BI28" s="468">
        <v>0</v>
      </c>
      <c r="BJ28" s="477">
        <v>0</v>
      </c>
      <c r="BK28" s="478">
        <v>0</v>
      </c>
      <c r="BL28" s="478">
        <v>0</v>
      </c>
      <c r="BM28" s="478">
        <v>12</v>
      </c>
      <c r="BN28" s="478">
        <v>0</v>
      </c>
      <c r="BO28" s="478">
        <v>1</v>
      </c>
      <c r="BP28" s="478">
        <v>4</v>
      </c>
      <c r="BQ28" s="479">
        <v>6</v>
      </c>
      <c r="BR28" s="479">
        <v>2</v>
      </c>
      <c r="BS28" s="479">
        <v>0</v>
      </c>
      <c r="BT28" s="480" t="s">
        <v>22</v>
      </c>
      <c r="BU28" s="481" t="s">
        <v>22</v>
      </c>
      <c r="BV28" s="479">
        <v>1</v>
      </c>
      <c r="BW28" s="482">
        <v>3</v>
      </c>
      <c r="BX28" s="483">
        <v>4.225352112676056</v>
      </c>
      <c r="BY28" s="483">
        <v>3.0769230769230771</v>
      </c>
      <c r="BZ28" s="483">
        <v>5.1948051948051948</v>
      </c>
      <c r="CA28" s="468" t="s">
        <v>22</v>
      </c>
      <c r="CB28" s="468" t="s">
        <v>22</v>
      </c>
      <c r="CC28" s="468" t="s">
        <v>22</v>
      </c>
      <c r="CD28" s="468" t="s">
        <v>22</v>
      </c>
      <c r="CE28" s="468" t="s">
        <v>22</v>
      </c>
      <c r="CF28" s="468" t="s">
        <v>22</v>
      </c>
      <c r="CG28" s="468" t="s">
        <v>22</v>
      </c>
      <c r="CH28" s="468" t="s">
        <v>22</v>
      </c>
      <c r="CI28" s="468" t="s">
        <v>22</v>
      </c>
      <c r="CJ28" s="468" t="s">
        <v>22</v>
      </c>
      <c r="CK28" s="468" t="s">
        <v>22</v>
      </c>
      <c r="CL28" s="468" t="s">
        <v>22</v>
      </c>
      <c r="CM28" s="468" t="s">
        <v>22</v>
      </c>
      <c r="CN28" s="468" t="s">
        <v>22</v>
      </c>
      <c r="CO28" s="468" t="s">
        <v>22</v>
      </c>
      <c r="CP28" s="468" t="s">
        <v>22</v>
      </c>
      <c r="CQ28" s="468" t="s">
        <v>22</v>
      </c>
      <c r="CR28" s="468" t="s">
        <v>22</v>
      </c>
      <c r="CS28" s="468" t="s">
        <v>22</v>
      </c>
      <c r="CT28" s="468" t="s">
        <v>22</v>
      </c>
      <c r="CU28" s="468" t="s">
        <v>22</v>
      </c>
      <c r="CV28" s="468" t="s">
        <v>22</v>
      </c>
      <c r="CW28" s="468" t="s">
        <v>22</v>
      </c>
      <c r="CX28" s="468" t="s">
        <v>22</v>
      </c>
      <c r="CY28" s="468" t="s">
        <v>22</v>
      </c>
      <c r="CZ28" s="468" t="s">
        <v>22</v>
      </c>
      <c r="DA28" s="468" t="s">
        <v>22</v>
      </c>
      <c r="DB28" s="468" t="s">
        <v>22</v>
      </c>
      <c r="DC28" s="468" t="s">
        <v>22</v>
      </c>
      <c r="DD28" s="468" t="s">
        <v>22</v>
      </c>
      <c r="DE28" s="468" t="s">
        <v>22</v>
      </c>
      <c r="DF28" s="468" t="s">
        <v>22</v>
      </c>
      <c r="DG28" s="468" t="s">
        <v>22</v>
      </c>
      <c r="DH28" s="468" t="s">
        <v>22</v>
      </c>
      <c r="DI28" s="468" t="s">
        <v>22</v>
      </c>
      <c r="DJ28" s="487">
        <v>0</v>
      </c>
      <c r="DK28" s="487">
        <v>0</v>
      </c>
      <c r="DL28" s="485">
        <v>0</v>
      </c>
      <c r="DM28" s="486">
        <v>0</v>
      </c>
      <c r="DN28" s="487">
        <v>0</v>
      </c>
      <c r="DO28"/>
      <c r="DP28"/>
      <c r="DQ28"/>
      <c r="DR28"/>
      <c r="DS28"/>
    </row>
    <row r="29" spans="1:123" s="468" customFormat="1" x14ac:dyDescent="0.25">
      <c r="A29" s="466">
        <v>548227</v>
      </c>
      <c r="B29" s="467" t="s">
        <v>49</v>
      </c>
      <c r="C29" s="468" t="s">
        <v>483</v>
      </c>
      <c r="D29" s="468">
        <v>109</v>
      </c>
      <c r="E29" s="469" t="s">
        <v>484</v>
      </c>
      <c r="F29" s="469" t="s">
        <v>485</v>
      </c>
      <c r="G29" s="469" t="s">
        <v>486</v>
      </c>
      <c r="H29" s="469" t="s">
        <v>485</v>
      </c>
      <c r="I29" s="469" t="s">
        <v>487</v>
      </c>
      <c r="J29" s="469" t="s">
        <v>485</v>
      </c>
      <c r="K29" s="469" t="s">
        <v>488</v>
      </c>
      <c r="L29" s="469" t="s">
        <v>489</v>
      </c>
      <c r="M29" s="470">
        <v>0</v>
      </c>
      <c r="N29" s="470">
        <v>5</v>
      </c>
      <c r="O29" s="471">
        <v>1108.9712</v>
      </c>
      <c r="P29" s="471">
        <v>688.12200000000007</v>
      </c>
      <c r="Q29" s="471" t="s">
        <v>490</v>
      </c>
      <c r="R29" s="471" t="s">
        <v>490</v>
      </c>
      <c r="S29" s="471">
        <v>16.838999999999999</v>
      </c>
      <c r="T29" s="471">
        <v>0.37440000000000001</v>
      </c>
      <c r="U29" s="471">
        <v>125.1951</v>
      </c>
      <c r="V29" s="471">
        <v>830.53050000000007</v>
      </c>
      <c r="W29" s="471">
        <v>206.14190000000002</v>
      </c>
      <c r="X29" s="471">
        <v>7.5064000000000002</v>
      </c>
      <c r="Y29" s="471">
        <v>11.4863</v>
      </c>
      <c r="Z29" s="471">
        <v>53.306100000000001</v>
      </c>
      <c r="AA29" s="471">
        <v>278.44069999999988</v>
      </c>
      <c r="AB29" s="472">
        <v>153</v>
      </c>
      <c r="AC29" s="472">
        <v>76</v>
      </c>
      <c r="AD29" s="472">
        <v>1</v>
      </c>
      <c r="AE29" s="472">
        <v>3</v>
      </c>
      <c r="AF29" s="472">
        <v>6</v>
      </c>
      <c r="AG29" s="472">
        <v>0</v>
      </c>
      <c r="AH29" s="472">
        <v>16</v>
      </c>
      <c r="AI29" s="472">
        <v>93</v>
      </c>
      <c r="AJ29" s="472">
        <v>44</v>
      </c>
      <c r="AK29" s="473">
        <v>25</v>
      </c>
      <c r="AL29" s="473">
        <v>3</v>
      </c>
      <c r="AM29" s="474">
        <v>7</v>
      </c>
      <c r="AN29" s="473">
        <v>0</v>
      </c>
      <c r="AO29" s="473">
        <v>6</v>
      </c>
      <c r="AP29" s="475">
        <v>1</v>
      </c>
      <c r="AQ29" s="475">
        <v>0</v>
      </c>
      <c r="AR29" s="476">
        <v>4</v>
      </c>
      <c r="AS29" s="476">
        <v>3</v>
      </c>
      <c r="AT29" s="475">
        <v>1</v>
      </c>
      <c r="AU29" s="476">
        <v>1</v>
      </c>
      <c r="AV29" s="475">
        <v>0</v>
      </c>
      <c r="AW29" s="475">
        <v>1</v>
      </c>
      <c r="AX29" s="475">
        <v>1</v>
      </c>
      <c r="AY29" s="475">
        <v>2</v>
      </c>
      <c r="AZ29" s="475">
        <v>0</v>
      </c>
      <c r="BA29" s="476">
        <v>2</v>
      </c>
      <c r="BB29" s="475">
        <v>0</v>
      </c>
      <c r="BC29" s="476">
        <v>0</v>
      </c>
      <c r="BD29" s="476">
        <v>0</v>
      </c>
      <c r="BE29" s="476">
        <v>0</v>
      </c>
      <c r="BF29" s="476">
        <v>0</v>
      </c>
      <c r="BG29" s="475">
        <v>0</v>
      </c>
      <c r="BH29" s="476">
        <v>0</v>
      </c>
      <c r="BI29" s="468">
        <v>0</v>
      </c>
      <c r="BJ29" s="477">
        <v>0</v>
      </c>
      <c r="BK29" s="478">
        <v>1</v>
      </c>
      <c r="BL29" s="478">
        <v>0</v>
      </c>
      <c r="BM29" s="478">
        <v>17</v>
      </c>
      <c r="BN29" s="478">
        <v>2</v>
      </c>
      <c r="BO29" s="478">
        <v>2</v>
      </c>
      <c r="BP29" s="478">
        <v>3</v>
      </c>
      <c r="BQ29" s="479">
        <v>5</v>
      </c>
      <c r="BR29" s="479">
        <v>1</v>
      </c>
      <c r="BS29" s="479">
        <v>0</v>
      </c>
      <c r="BT29" s="480" t="s">
        <v>22</v>
      </c>
      <c r="BU29" s="481" t="s">
        <v>22</v>
      </c>
      <c r="BV29" s="479">
        <v>0</v>
      </c>
      <c r="BW29" s="482">
        <v>2</v>
      </c>
      <c r="BX29" s="483">
        <v>5.376344086021505</v>
      </c>
      <c r="BY29" s="483">
        <v>5</v>
      </c>
      <c r="BZ29" s="483">
        <v>5.6603773584905666</v>
      </c>
      <c r="CA29" s="468" t="s">
        <v>22</v>
      </c>
      <c r="CB29" s="468" t="s">
        <v>22</v>
      </c>
      <c r="CC29" s="468" t="s">
        <v>22</v>
      </c>
      <c r="CD29" s="468" t="s">
        <v>22</v>
      </c>
      <c r="CE29" s="468" t="s">
        <v>22</v>
      </c>
      <c r="CF29" s="468" t="s">
        <v>22</v>
      </c>
      <c r="CG29" s="468" t="s">
        <v>22</v>
      </c>
      <c r="CH29" s="468" t="s">
        <v>22</v>
      </c>
      <c r="CI29" s="468" t="s">
        <v>22</v>
      </c>
      <c r="CJ29" s="468" t="s">
        <v>22</v>
      </c>
      <c r="CK29" s="468" t="s">
        <v>22</v>
      </c>
      <c r="CL29" s="468" t="s">
        <v>22</v>
      </c>
      <c r="CM29" s="468" t="s">
        <v>22</v>
      </c>
      <c r="CN29" s="468" t="s">
        <v>22</v>
      </c>
      <c r="CO29" s="468" t="s">
        <v>22</v>
      </c>
      <c r="CP29" s="468" t="s">
        <v>22</v>
      </c>
      <c r="CQ29" s="468" t="s">
        <v>22</v>
      </c>
      <c r="CR29" s="468" t="s">
        <v>22</v>
      </c>
      <c r="CS29" s="468" t="s">
        <v>22</v>
      </c>
      <c r="CT29" s="468" t="s">
        <v>22</v>
      </c>
      <c r="CU29" s="468" t="s">
        <v>22</v>
      </c>
      <c r="CV29" s="468" t="s">
        <v>22</v>
      </c>
      <c r="CW29" s="468" t="s">
        <v>22</v>
      </c>
      <c r="CX29" s="468" t="s">
        <v>22</v>
      </c>
      <c r="CY29" s="468" t="s">
        <v>22</v>
      </c>
      <c r="CZ29" s="468" t="s">
        <v>22</v>
      </c>
      <c r="DA29" s="468" t="s">
        <v>22</v>
      </c>
      <c r="DB29" s="468" t="s">
        <v>22</v>
      </c>
      <c r="DC29" s="468" t="s">
        <v>22</v>
      </c>
      <c r="DD29" s="468" t="s">
        <v>22</v>
      </c>
      <c r="DE29" s="468" t="s">
        <v>22</v>
      </c>
      <c r="DF29" s="468" t="s">
        <v>22</v>
      </c>
      <c r="DG29" s="468" t="s">
        <v>22</v>
      </c>
      <c r="DH29" s="468" t="s">
        <v>22</v>
      </c>
      <c r="DI29" s="468" t="s">
        <v>22</v>
      </c>
      <c r="DJ29" s="487">
        <v>0</v>
      </c>
      <c r="DK29" s="487">
        <v>0</v>
      </c>
      <c r="DL29" s="485">
        <v>0</v>
      </c>
      <c r="DM29" s="486">
        <v>0</v>
      </c>
      <c r="DN29" s="487">
        <v>0</v>
      </c>
      <c r="DO29"/>
      <c r="DP29"/>
      <c r="DQ29"/>
      <c r="DR29"/>
      <c r="DS29"/>
    </row>
    <row r="30" spans="1:123" s="468" customFormat="1" x14ac:dyDescent="0.25">
      <c r="A30" s="466">
        <v>548235</v>
      </c>
      <c r="B30" s="467" t="s">
        <v>501</v>
      </c>
      <c r="C30" s="468" t="s">
        <v>483</v>
      </c>
      <c r="D30" s="468">
        <v>109</v>
      </c>
      <c r="E30" s="469" t="s">
        <v>484</v>
      </c>
      <c r="F30" s="469" t="s">
        <v>485</v>
      </c>
      <c r="G30" s="469" t="s">
        <v>486</v>
      </c>
      <c r="H30" s="469" t="s">
        <v>485</v>
      </c>
      <c r="I30" s="469" t="s">
        <v>487</v>
      </c>
      <c r="J30" s="469" t="s">
        <v>485</v>
      </c>
      <c r="K30" s="469" t="s">
        <v>488</v>
      </c>
      <c r="L30" s="469" t="s">
        <v>489</v>
      </c>
      <c r="M30" s="470">
        <v>0</v>
      </c>
      <c r="N30" s="470">
        <v>1</v>
      </c>
      <c r="O30" s="471">
        <v>349.98469999999998</v>
      </c>
      <c r="P30" s="471">
        <v>170.3862</v>
      </c>
      <c r="Q30" s="471" t="s">
        <v>490</v>
      </c>
      <c r="R30" s="471" t="s">
        <v>490</v>
      </c>
      <c r="S30" s="471">
        <v>5.5876999999999999</v>
      </c>
      <c r="T30" s="471" t="s">
        <v>490</v>
      </c>
      <c r="U30" s="471">
        <v>60.380299999999998</v>
      </c>
      <c r="V30" s="471">
        <v>236.35420000000002</v>
      </c>
      <c r="W30" s="471">
        <v>69.329400000000007</v>
      </c>
      <c r="X30" s="471">
        <v>2.6621999999999999</v>
      </c>
      <c r="Y30" s="471">
        <v>6.6875</v>
      </c>
      <c r="Z30" s="471">
        <v>34.9514</v>
      </c>
      <c r="AA30" s="471">
        <v>113.63049999999996</v>
      </c>
      <c r="AB30" s="472">
        <v>96</v>
      </c>
      <c r="AC30" s="472">
        <v>45</v>
      </c>
      <c r="AD30" s="472">
        <v>1</v>
      </c>
      <c r="AE30" s="472">
        <v>3</v>
      </c>
      <c r="AF30" s="472">
        <v>3</v>
      </c>
      <c r="AG30" s="472">
        <v>6</v>
      </c>
      <c r="AH30" s="472">
        <v>11</v>
      </c>
      <c r="AI30" s="472">
        <v>65</v>
      </c>
      <c r="AJ30" s="472">
        <v>20</v>
      </c>
      <c r="AK30" s="473">
        <v>9</v>
      </c>
      <c r="AL30" s="473">
        <v>2</v>
      </c>
      <c r="AM30" s="474">
        <v>2</v>
      </c>
      <c r="AN30" s="473">
        <v>0</v>
      </c>
      <c r="AO30" s="473">
        <v>1</v>
      </c>
      <c r="AP30" s="475">
        <v>1</v>
      </c>
      <c r="AQ30" s="475">
        <v>0</v>
      </c>
      <c r="AR30" s="476">
        <v>0</v>
      </c>
      <c r="AS30" s="476">
        <v>2</v>
      </c>
      <c r="AT30" s="475">
        <v>0</v>
      </c>
      <c r="AU30" s="476">
        <v>0</v>
      </c>
      <c r="AV30" s="475">
        <v>0</v>
      </c>
      <c r="AW30" s="475">
        <v>0</v>
      </c>
      <c r="AX30" s="475">
        <v>0</v>
      </c>
      <c r="AY30" s="475">
        <v>1</v>
      </c>
      <c r="AZ30" s="475">
        <v>1</v>
      </c>
      <c r="BA30" s="476">
        <v>1</v>
      </c>
      <c r="BB30" s="475">
        <v>0</v>
      </c>
      <c r="BC30" s="476">
        <v>0</v>
      </c>
      <c r="BD30" s="476">
        <v>0</v>
      </c>
      <c r="BE30" s="476">
        <v>0</v>
      </c>
      <c r="BF30" s="476">
        <v>0</v>
      </c>
      <c r="BG30" s="475">
        <v>0</v>
      </c>
      <c r="BH30" s="475">
        <v>0</v>
      </c>
      <c r="BI30" s="468">
        <v>0</v>
      </c>
      <c r="BJ30" s="477">
        <v>0</v>
      </c>
      <c r="BK30" s="478">
        <v>0</v>
      </c>
      <c r="BL30" s="478">
        <v>0</v>
      </c>
      <c r="BM30" s="478">
        <v>5</v>
      </c>
      <c r="BN30" s="478">
        <v>1</v>
      </c>
      <c r="BO30" s="478">
        <v>1</v>
      </c>
      <c r="BP30" s="478">
        <v>2</v>
      </c>
      <c r="BQ30" s="479">
        <v>5</v>
      </c>
      <c r="BR30" s="479">
        <v>0</v>
      </c>
      <c r="BS30" s="479">
        <v>0</v>
      </c>
      <c r="BT30" s="480" t="s">
        <v>22</v>
      </c>
      <c r="BU30" s="481" t="s">
        <v>22</v>
      </c>
      <c r="BV30" s="479">
        <v>0</v>
      </c>
      <c r="BW30" s="482">
        <v>4</v>
      </c>
      <c r="BX30" s="483">
        <v>7.6923076923076925</v>
      </c>
      <c r="BY30" s="483">
        <v>11.111111111111111</v>
      </c>
      <c r="BZ30" s="483">
        <v>5.2631578947368416</v>
      </c>
      <c r="CA30" s="468" t="s">
        <v>22</v>
      </c>
      <c r="CB30" s="468" t="s">
        <v>22</v>
      </c>
      <c r="CC30" s="468" t="s">
        <v>22</v>
      </c>
      <c r="CD30" s="468" t="s">
        <v>22</v>
      </c>
      <c r="CE30" s="468" t="s">
        <v>22</v>
      </c>
      <c r="CF30" s="468" t="s">
        <v>22</v>
      </c>
      <c r="CG30" s="468" t="s">
        <v>22</v>
      </c>
      <c r="CH30" s="468" t="s">
        <v>22</v>
      </c>
      <c r="CI30" s="468" t="s">
        <v>22</v>
      </c>
      <c r="CJ30" s="468" t="s">
        <v>22</v>
      </c>
      <c r="CK30" s="468" t="s">
        <v>22</v>
      </c>
      <c r="CL30" s="468" t="s">
        <v>22</v>
      </c>
      <c r="CM30" s="468" t="s">
        <v>22</v>
      </c>
      <c r="CN30" s="468" t="s">
        <v>22</v>
      </c>
      <c r="CO30" s="468" t="s">
        <v>22</v>
      </c>
      <c r="CP30" s="468" t="s">
        <v>22</v>
      </c>
      <c r="CQ30" s="468" t="s">
        <v>22</v>
      </c>
      <c r="CR30" s="468" t="s">
        <v>22</v>
      </c>
      <c r="CS30" s="468" t="s">
        <v>22</v>
      </c>
      <c r="CT30" s="468" t="s">
        <v>22</v>
      </c>
      <c r="CU30" s="468" t="s">
        <v>22</v>
      </c>
      <c r="CV30" s="468" t="s">
        <v>22</v>
      </c>
      <c r="CW30" s="468" t="s">
        <v>22</v>
      </c>
      <c r="CX30" s="468" t="s">
        <v>22</v>
      </c>
      <c r="CY30" s="468" t="s">
        <v>22</v>
      </c>
      <c r="CZ30" s="468" t="s">
        <v>22</v>
      </c>
      <c r="DA30" s="468" t="s">
        <v>22</v>
      </c>
      <c r="DB30" s="468" t="s">
        <v>22</v>
      </c>
      <c r="DC30" s="468" t="s">
        <v>22</v>
      </c>
      <c r="DD30" s="468" t="s">
        <v>22</v>
      </c>
      <c r="DE30" s="468" t="s">
        <v>22</v>
      </c>
      <c r="DF30" s="468" t="s">
        <v>22</v>
      </c>
      <c r="DG30" s="468" t="s">
        <v>22</v>
      </c>
      <c r="DH30" s="468" t="s">
        <v>22</v>
      </c>
      <c r="DI30" s="468" t="s">
        <v>22</v>
      </c>
      <c r="DJ30" s="487">
        <v>0</v>
      </c>
      <c r="DK30" s="487">
        <v>0</v>
      </c>
      <c r="DL30" s="485">
        <v>0</v>
      </c>
      <c r="DM30" s="486">
        <v>0</v>
      </c>
      <c r="DN30" s="487">
        <v>0</v>
      </c>
      <c r="DO30"/>
      <c r="DP30"/>
      <c r="DQ30"/>
      <c r="DR30"/>
      <c r="DS30"/>
    </row>
    <row r="31" spans="1:123" s="468" customFormat="1" x14ac:dyDescent="0.25">
      <c r="A31" s="466">
        <v>562041</v>
      </c>
      <c r="B31" s="467" t="s">
        <v>51</v>
      </c>
      <c r="C31" s="468" t="s">
        <v>483</v>
      </c>
      <c r="D31" s="468">
        <v>109</v>
      </c>
      <c r="E31" s="469" t="s">
        <v>484</v>
      </c>
      <c r="F31" s="469" t="s">
        <v>485</v>
      </c>
      <c r="G31" s="469" t="s">
        <v>492</v>
      </c>
      <c r="H31" s="469" t="s">
        <v>63</v>
      </c>
      <c r="I31" s="469" t="s">
        <v>493</v>
      </c>
      <c r="J31" s="469" t="s">
        <v>63</v>
      </c>
      <c r="K31" s="469" t="s">
        <v>488</v>
      </c>
      <c r="L31" s="469" t="s">
        <v>489</v>
      </c>
      <c r="M31" s="470">
        <v>0</v>
      </c>
      <c r="N31" s="470">
        <v>1</v>
      </c>
      <c r="O31" s="471">
        <v>441.851</v>
      </c>
      <c r="P31" s="471">
        <v>248.09010000000001</v>
      </c>
      <c r="Q31" s="471" t="s">
        <v>490</v>
      </c>
      <c r="R31" s="471" t="s">
        <v>490</v>
      </c>
      <c r="S31" s="471">
        <v>5.1205999999999996</v>
      </c>
      <c r="T31" s="471" t="s">
        <v>490</v>
      </c>
      <c r="U31" s="471">
        <v>54.534100000000002</v>
      </c>
      <c r="V31" s="471">
        <v>307.7448</v>
      </c>
      <c r="W31" s="471">
        <v>100.9847</v>
      </c>
      <c r="X31" s="471">
        <v>3.8317000000000001</v>
      </c>
      <c r="Y31" s="471">
        <v>3.7000999999999999</v>
      </c>
      <c r="Z31" s="471">
        <v>25.589700000000001</v>
      </c>
      <c r="AA31" s="471">
        <v>134.1062</v>
      </c>
      <c r="AB31" s="472">
        <v>75</v>
      </c>
      <c r="AC31" s="472">
        <v>40</v>
      </c>
      <c r="AD31" s="472">
        <v>1</v>
      </c>
      <c r="AE31" s="472">
        <v>0</v>
      </c>
      <c r="AF31" s="472">
        <v>0</v>
      </c>
      <c r="AG31" s="472">
        <v>1</v>
      </c>
      <c r="AH31" s="472">
        <v>14</v>
      </c>
      <c r="AI31" s="472">
        <v>46</v>
      </c>
      <c r="AJ31" s="472">
        <v>15</v>
      </c>
      <c r="AK31" s="473">
        <v>9</v>
      </c>
      <c r="AL31" s="473">
        <v>3</v>
      </c>
      <c r="AM31" s="474">
        <v>1</v>
      </c>
      <c r="AN31" s="473">
        <v>0</v>
      </c>
      <c r="AO31" s="473">
        <v>1</v>
      </c>
      <c r="AP31" s="475">
        <v>0</v>
      </c>
      <c r="AQ31" s="475">
        <v>0</v>
      </c>
      <c r="AR31" s="476">
        <v>0</v>
      </c>
      <c r="AS31" s="476">
        <v>0</v>
      </c>
      <c r="AT31" s="475">
        <v>2</v>
      </c>
      <c r="AU31" s="476">
        <v>0</v>
      </c>
      <c r="AV31" s="475">
        <v>0</v>
      </c>
      <c r="AW31" s="475">
        <v>0</v>
      </c>
      <c r="AX31" s="475">
        <v>0</v>
      </c>
      <c r="AY31" s="475">
        <v>0</v>
      </c>
      <c r="AZ31" s="475">
        <v>0</v>
      </c>
      <c r="BA31" s="476">
        <v>2</v>
      </c>
      <c r="BB31" s="475">
        <v>0</v>
      </c>
      <c r="BC31" s="476">
        <v>0</v>
      </c>
      <c r="BD31" s="476">
        <v>0</v>
      </c>
      <c r="BE31" s="476">
        <v>1</v>
      </c>
      <c r="BF31" s="476">
        <v>0</v>
      </c>
      <c r="BG31" s="475">
        <v>0</v>
      </c>
      <c r="BH31" s="475">
        <v>0</v>
      </c>
      <c r="BI31" s="468">
        <v>0</v>
      </c>
      <c r="BJ31" s="477">
        <v>0</v>
      </c>
      <c r="BK31" s="478">
        <v>1</v>
      </c>
      <c r="BL31" s="478">
        <v>0</v>
      </c>
      <c r="BM31" s="478">
        <v>3</v>
      </c>
      <c r="BN31" s="478">
        <v>0</v>
      </c>
      <c r="BO31" s="478">
        <v>3</v>
      </c>
      <c r="BP31" s="478">
        <v>2</v>
      </c>
      <c r="BQ31" s="479">
        <v>1</v>
      </c>
      <c r="BR31" s="479">
        <v>0</v>
      </c>
      <c r="BS31" s="479">
        <v>0</v>
      </c>
      <c r="BT31" s="480" t="s">
        <v>22</v>
      </c>
      <c r="BU31" s="481" t="s">
        <v>22</v>
      </c>
      <c r="BV31" s="479">
        <v>0</v>
      </c>
      <c r="BW31" s="482">
        <v>0</v>
      </c>
      <c r="BX31" s="483">
        <v>2.1739130434782608</v>
      </c>
      <c r="BY31" s="483">
        <v>4</v>
      </c>
      <c r="BZ31" s="483">
        <v>0</v>
      </c>
      <c r="CA31" s="468" t="s">
        <v>22</v>
      </c>
      <c r="CB31" s="468" t="s">
        <v>22</v>
      </c>
      <c r="CC31" s="468" t="s">
        <v>22</v>
      </c>
      <c r="CD31" s="468" t="s">
        <v>22</v>
      </c>
      <c r="CE31" s="468" t="s">
        <v>22</v>
      </c>
      <c r="CF31" s="468" t="s">
        <v>22</v>
      </c>
      <c r="CG31" s="468" t="s">
        <v>22</v>
      </c>
      <c r="CH31" s="468" t="s">
        <v>22</v>
      </c>
      <c r="CI31" s="468" t="s">
        <v>22</v>
      </c>
      <c r="CJ31" s="468" t="s">
        <v>22</v>
      </c>
      <c r="CK31" s="468" t="s">
        <v>22</v>
      </c>
      <c r="CL31" s="468" t="s">
        <v>22</v>
      </c>
      <c r="CM31" s="468" t="s">
        <v>22</v>
      </c>
      <c r="CN31" s="468" t="s">
        <v>22</v>
      </c>
      <c r="CO31" s="468" t="s">
        <v>22</v>
      </c>
      <c r="CP31" s="468" t="s">
        <v>22</v>
      </c>
      <c r="CQ31" s="468" t="s">
        <v>22</v>
      </c>
      <c r="CR31" s="468" t="s">
        <v>22</v>
      </c>
      <c r="CS31" s="468" t="s">
        <v>22</v>
      </c>
      <c r="CT31" s="468" t="s">
        <v>22</v>
      </c>
      <c r="CU31" s="468" t="s">
        <v>22</v>
      </c>
      <c r="CV31" s="468" t="s">
        <v>22</v>
      </c>
      <c r="CW31" s="468" t="s">
        <v>22</v>
      </c>
      <c r="CX31" s="468" t="s">
        <v>22</v>
      </c>
      <c r="CY31" s="468" t="s">
        <v>22</v>
      </c>
      <c r="CZ31" s="468" t="s">
        <v>22</v>
      </c>
      <c r="DA31" s="468" t="s">
        <v>22</v>
      </c>
      <c r="DB31" s="468" t="s">
        <v>22</v>
      </c>
      <c r="DC31" s="468" t="s">
        <v>22</v>
      </c>
      <c r="DD31" s="468" t="s">
        <v>22</v>
      </c>
      <c r="DE31" s="468" t="s">
        <v>22</v>
      </c>
      <c r="DF31" s="468" t="s">
        <v>22</v>
      </c>
      <c r="DG31" s="468" t="s">
        <v>22</v>
      </c>
      <c r="DH31" s="468" t="s">
        <v>22</v>
      </c>
      <c r="DI31" s="468" t="s">
        <v>22</v>
      </c>
      <c r="DJ31" s="487">
        <v>0</v>
      </c>
      <c r="DK31" s="487">
        <v>0</v>
      </c>
      <c r="DL31" s="485">
        <v>0</v>
      </c>
      <c r="DM31" s="486">
        <v>0</v>
      </c>
      <c r="DN31" s="487">
        <v>0</v>
      </c>
      <c r="DO31"/>
      <c r="DP31"/>
      <c r="DQ31"/>
      <c r="DR31"/>
      <c r="DS31"/>
    </row>
    <row r="32" spans="1:123" s="468" customFormat="1" x14ac:dyDescent="0.25">
      <c r="A32" s="466">
        <v>561282</v>
      </c>
      <c r="B32" s="467" t="s">
        <v>52</v>
      </c>
      <c r="C32" s="468" t="s">
        <v>483</v>
      </c>
      <c r="D32" s="468">
        <v>109</v>
      </c>
      <c r="E32" s="469" t="s">
        <v>484</v>
      </c>
      <c r="F32" s="469" t="s">
        <v>485</v>
      </c>
      <c r="G32" s="469" t="s">
        <v>486</v>
      </c>
      <c r="H32" s="469" t="s">
        <v>485</v>
      </c>
      <c r="I32" s="469" t="s">
        <v>491</v>
      </c>
      <c r="J32" s="469" t="s">
        <v>46</v>
      </c>
      <c r="K32" s="469" t="s">
        <v>488</v>
      </c>
      <c r="L32" s="469" t="s">
        <v>489</v>
      </c>
      <c r="M32" s="470">
        <v>0</v>
      </c>
      <c r="N32" s="470">
        <v>2</v>
      </c>
      <c r="O32" s="471">
        <v>705.27930000000003</v>
      </c>
      <c r="P32" s="471">
        <v>279.64460000000003</v>
      </c>
      <c r="Q32" s="471" t="s">
        <v>490</v>
      </c>
      <c r="R32" s="471" t="s">
        <v>490</v>
      </c>
      <c r="S32" s="471">
        <v>7.5648999999999997</v>
      </c>
      <c r="T32" s="471" t="s">
        <v>490</v>
      </c>
      <c r="U32" s="471">
        <v>143.60300000000001</v>
      </c>
      <c r="V32" s="471">
        <v>430.81250000000006</v>
      </c>
      <c r="W32" s="471">
        <v>222.46280000000002</v>
      </c>
      <c r="X32" s="471">
        <v>15.630600000000001</v>
      </c>
      <c r="Y32" s="471">
        <v>5.4396000000000004</v>
      </c>
      <c r="Z32" s="471">
        <v>30.933800000000002</v>
      </c>
      <c r="AA32" s="471">
        <v>274.46679999999998</v>
      </c>
      <c r="AB32" s="472">
        <v>79</v>
      </c>
      <c r="AC32" s="472">
        <v>36</v>
      </c>
      <c r="AD32" s="472">
        <v>2</v>
      </c>
      <c r="AE32" s="472">
        <v>4</v>
      </c>
      <c r="AF32" s="472">
        <v>4</v>
      </c>
      <c r="AG32" s="472">
        <v>5</v>
      </c>
      <c r="AH32" s="472">
        <v>5</v>
      </c>
      <c r="AI32" s="472">
        <v>59</v>
      </c>
      <c r="AJ32" s="472">
        <v>15</v>
      </c>
      <c r="AK32" s="473">
        <v>14</v>
      </c>
      <c r="AL32" s="473">
        <v>5</v>
      </c>
      <c r="AM32" s="474">
        <v>2</v>
      </c>
      <c r="AN32" s="473">
        <v>0</v>
      </c>
      <c r="AO32" s="473">
        <v>2</v>
      </c>
      <c r="AP32" s="475">
        <v>0</v>
      </c>
      <c r="AQ32" s="475">
        <v>0</v>
      </c>
      <c r="AR32" s="476">
        <v>2</v>
      </c>
      <c r="AS32" s="476">
        <v>0</v>
      </c>
      <c r="AT32" s="475">
        <v>0</v>
      </c>
      <c r="AU32" s="476">
        <v>1</v>
      </c>
      <c r="AV32" s="475">
        <v>0</v>
      </c>
      <c r="AW32" s="475">
        <v>1</v>
      </c>
      <c r="AX32" s="475">
        <v>0</v>
      </c>
      <c r="AY32" s="475">
        <v>0</v>
      </c>
      <c r="AZ32" s="475">
        <v>0</v>
      </c>
      <c r="BA32" s="476">
        <v>3</v>
      </c>
      <c r="BB32" s="475">
        <v>0</v>
      </c>
      <c r="BC32" s="476">
        <v>0</v>
      </c>
      <c r="BD32" s="476">
        <v>0</v>
      </c>
      <c r="BE32" s="476">
        <v>0</v>
      </c>
      <c r="BF32" s="476">
        <v>0</v>
      </c>
      <c r="BG32" s="475">
        <v>0</v>
      </c>
      <c r="BH32" s="476">
        <v>0</v>
      </c>
      <c r="BI32" s="468">
        <v>0</v>
      </c>
      <c r="BJ32" s="477">
        <v>0</v>
      </c>
      <c r="BK32" s="478">
        <v>0</v>
      </c>
      <c r="BL32" s="478">
        <v>0</v>
      </c>
      <c r="BM32" s="478">
        <v>8</v>
      </c>
      <c r="BN32" s="478">
        <v>1</v>
      </c>
      <c r="BO32" s="478">
        <v>2</v>
      </c>
      <c r="BP32" s="478">
        <v>3</v>
      </c>
      <c r="BQ32" s="479">
        <v>3</v>
      </c>
      <c r="BR32" s="479">
        <v>0</v>
      </c>
      <c r="BS32" s="479">
        <v>0</v>
      </c>
      <c r="BT32" s="480" t="s">
        <v>22</v>
      </c>
      <c r="BU32" s="481" t="s">
        <v>22</v>
      </c>
      <c r="BV32" s="479">
        <v>0</v>
      </c>
      <c r="BW32" s="482">
        <v>0</v>
      </c>
      <c r="BX32" s="483">
        <v>5.0847457627118651</v>
      </c>
      <c r="BY32" s="483">
        <v>8.3333333333333321</v>
      </c>
      <c r="BZ32" s="483">
        <v>2.8571428571428572</v>
      </c>
      <c r="CA32" s="468" t="s">
        <v>22</v>
      </c>
      <c r="CB32" s="468" t="s">
        <v>22</v>
      </c>
      <c r="CC32" s="468" t="s">
        <v>22</v>
      </c>
      <c r="CD32" s="468" t="s">
        <v>22</v>
      </c>
      <c r="CE32" s="468" t="s">
        <v>22</v>
      </c>
      <c r="CF32" s="468" t="s">
        <v>22</v>
      </c>
      <c r="CG32" s="468" t="s">
        <v>22</v>
      </c>
      <c r="CH32" s="468" t="s">
        <v>22</v>
      </c>
      <c r="CI32" s="468" t="s">
        <v>22</v>
      </c>
      <c r="CJ32" s="468" t="s">
        <v>22</v>
      </c>
      <c r="CK32" s="468" t="s">
        <v>22</v>
      </c>
      <c r="CL32" s="468" t="s">
        <v>22</v>
      </c>
      <c r="CM32" s="468" t="s">
        <v>22</v>
      </c>
      <c r="CN32" s="468" t="s">
        <v>22</v>
      </c>
      <c r="CO32" s="468" t="s">
        <v>22</v>
      </c>
      <c r="CP32" s="468" t="s">
        <v>22</v>
      </c>
      <c r="CQ32" s="468" t="s">
        <v>22</v>
      </c>
      <c r="CR32" s="468" t="s">
        <v>22</v>
      </c>
      <c r="CS32" s="468" t="s">
        <v>22</v>
      </c>
      <c r="CT32" s="468" t="s">
        <v>22</v>
      </c>
      <c r="CU32" s="468" t="s">
        <v>22</v>
      </c>
      <c r="CV32" s="468" t="s">
        <v>22</v>
      </c>
      <c r="CW32" s="468" t="s">
        <v>22</v>
      </c>
      <c r="CX32" s="468" t="s">
        <v>22</v>
      </c>
      <c r="CY32" s="468" t="s">
        <v>22</v>
      </c>
      <c r="CZ32" s="468" t="s">
        <v>22</v>
      </c>
      <c r="DA32" s="468" t="s">
        <v>22</v>
      </c>
      <c r="DB32" s="468" t="s">
        <v>22</v>
      </c>
      <c r="DC32" s="468" t="s">
        <v>22</v>
      </c>
      <c r="DD32" s="468" t="s">
        <v>22</v>
      </c>
      <c r="DE32" s="468" t="s">
        <v>22</v>
      </c>
      <c r="DF32" s="468" t="s">
        <v>22</v>
      </c>
      <c r="DG32" s="468" t="s">
        <v>22</v>
      </c>
      <c r="DH32" s="468" t="s">
        <v>22</v>
      </c>
      <c r="DI32" s="468" t="s">
        <v>22</v>
      </c>
      <c r="DJ32" s="487">
        <v>0</v>
      </c>
      <c r="DK32" s="487">
        <v>0</v>
      </c>
      <c r="DL32" s="485">
        <v>0</v>
      </c>
      <c r="DM32" s="486">
        <v>0</v>
      </c>
      <c r="DN32" s="487">
        <v>0</v>
      </c>
      <c r="DO32"/>
      <c r="DP32"/>
      <c r="DQ32"/>
      <c r="DR32"/>
      <c r="DS32"/>
    </row>
    <row r="33" spans="1:123" s="468" customFormat="1" x14ac:dyDescent="0.25">
      <c r="A33" s="466">
        <v>561100</v>
      </c>
      <c r="B33" s="467" t="s">
        <v>53</v>
      </c>
      <c r="C33" s="468" t="s">
        <v>483</v>
      </c>
      <c r="D33" s="468">
        <v>109</v>
      </c>
      <c r="E33" s="469" t="s">
        <v>484</v>
      </c>
      <c r="F33" s="469" t="s">
        <v>485</v>
      </c>
      <c r="G33" s="469" t="s">
        <v>486</v>
      </c>
      <c r="H33" s="469" t="s">
        <v>485</v>
      </c>
      <c r="I33" s="469" t="s">
        <v>491</v>
      </c>
      <c r="J33" s="469" t="s">
        <v>46</v>
      </c>
      <c r="K33" s="469" t="s">
        <v>488</v>
      </c>
      <c r="L33" s="469" t="s">
        <v>489</v>
      </c>
      <c r="M33" s="470">
        <v>0</v>
      </c>
      <c r="N33" s="470">
        <v>4</v>
      </c>
      <c r="O33" s="471">
        <v>1305.8494000000001</v>
      </c>
      <c r="P33" s="471">
        <v>621.6952</v>
      </c>
      <c r="Q33" s="471" t="s">
        <v>490</v>
      </c>
      <c r="R33" s="471" t="s">
        <v>490</v>
      </c>
      <c r="S33" s="471">
        <v>10.9434</v>
      </c>
      <c r="T33" s="471">
        <v>1.1171</v>
      </c>
      <c r="U33" s="471">
        <v>205.46199999999999</v>
      </c>
      <c r="V33" s="471">
        <v>839.21770000000004</v>
      </c>
      <c r="W33" s="471">
        <v>378.21259999999995</v>
      </c>
      <c r="X33" s="471">
        <v>17.584700000000002</v>
      </c>
      <c r="Y33" s="471">
        <v>11.6492</v>
      </c>
      <c r="Z33" s="471">
        <v>59.185199999999995</v>
      </c>
      <c r="AA33" s="471">
        <v>466.63170000000002</v>
      </c>
      <c r="AB33" s="472">
        <v>278</v>
      </c>
      <c r="AC33" s="472">
        <v>96</v>
      </c>
      <c r="AD33" s="472">
        <v>0</v>
      </c>
      <c r="AE33" s="472">
        <v>4</v>
      </c>
      <c r="AF33" s="472">
        <v>7</v>
      </c>
      <c r="AG33" s="472">
        <v>6</v>
      </c>
      <c r="AH33" s="472">
        <v>19</v>
      </c>
      <c r="AI33" s="472">
        <v>216</v>
      </c>
      <c r="AJ33" s="472">
        <v>43</v>
      </c>
      <c r="AK33" s="473">
        <v>26</v>
      </c>
      <c r="AL33" s="473">
        <v>8</v>
      </c>
      <c r="AM33" s="474">
        <v>5</v>
      </c>
      <c r="AN33" s="473">
        <v>0</v>
      </c>
      <c r="AO33" s="473">
        <v>5</v>
      </c>
      <c r="AP33" s="475">
        <v>0</v>
      </c>
      <c r="AQ33" s="475">
        <v>0</v>
      </c>
      <c r="AR33" s="476">
        <v>5</v>
      </c>
      <c r="AS33" s="476">
        <v>1</v>
      </c>
      <c r="AT33" s="475">
        <v>0</v>
      </c>
      <c r="AU33" s="476">
        <v>0</v>
      </c>
      <c r="AV33" s="475">
        <v>0</v>
      </c>
      <c r="AW33" s="475">
        <v>0</v>
      </c>
      <c r="AX33" s="475">
        <v>0</v>
      </c>
      <c r="AY33" s="475">
        <v>2</v>
      </c>
      <c r="AZ33" s="475">
        <v>0</v>
      </c>
      <c r="BA33" s="476">
        <v>1</v>
      </c>
      <c r="BB33" s="475">
        <v>0</v>
      </c>
      <c r="BC33" s="476">
        <v>1</v>
      </c>
      <c r="BD33" s="476">
        <v>0</v>
      </c>
      <c r="BE33" s="476">
        <v>3</v>
      </c>
      <c r="BF33" s="476">
        <v>0</v>
      </c>
      <c r="BG33" s="475">
        <v>0</v>
      </c>
      <c r="BH33" s="476">
        <v>0</v>
      </c>
      <c r="BI33" s="468">
        <v>1</v>
      </c>
      <c r="BJ33" s="477">
        <v>0</v>
      </c>
      <c r="BK33" s="478">
        <v>3</v>
      </c>
      <c r="BL33" s="478">
        <v>0</v>
      </c>
      <c r="BM33" s="478">
        <v>16</v>
      </c>
      <c r="BN33" s="478">
        <v>0</v>
      </c>
      <c r="BO33" s="478">
        <v>3</v>
      </c>
      <c r="BP33" s="478">
        <v>3</v>
      </c>
      <c r="BQ33" s="479">
        <v>10</v>
      </c>
      <c r="BR33" s="479">
        <v>2</v>
      </c>
      <c r="BS33" s="479">
        <v>0</v>
      </c>
      <c r="BT33" s="480" t="s">
        <v>22</v>
      </c>
      <c r="BU33" s="481" t="s">
        <v>22</v>
      </c>
      <c r="BV33" s="479">
        <v>2</v>
      </c>
      <c r="BW33" s="482">
        <v>2</v>
      </c>
      <c r="BX33" s="483">
        <v>4.6296296296296298</v>
      </c>
      <c r="BY33" s="483">
        <v>10.714285714285714</v>
      </c>
      <c r="BZ33" s="483">
        <v>2.5</v>
      </c>
      <c r="CA33" s="468" t="s">
        <v>22</v>
      </c>
      <c r="CB33" s="468" t="s">
        <v>22</v>
      </c>
      <c r="CC33" s="468" t="s">
        <v>22</v>
      </c>
      <c r="CD33" s="468" t="s">
        <v>22</v>
      </c>
      <c r="CE33" s="468" t="s">
        <v>22</v>
      </c>
      <c r="CF33" s="468" t="s">
        <v>22</v>
      </c>
      <c r="CG33" s="468" t="s">
        <v>22</v>
      </c>
      <c r="CH33" s="468" t="s">
        <v>22</v>
      </c>
      <c r="CI33" s="468" t="s">
        <v>22</v>
      </c>
      <c r="CJ33" s="468" t="s">
        <v>22</v>
      </c>
      <c r="CK33" s="468" t="s">
        <v>22</v>
      </c>
      <c r="CL33" s="468" t="s">
        <v>22</v>
      </c>
      <c r="CM33" s="468" t="s">
        <v>22</v>
      </c>
      <c r="CN33" s="468" t="s">
        <v>22</v>
      </c>
      <c r="CO33" s="468" t="s">
        <v>22</v>
      </c>
      <c r="CP33" s="468" t="s">
        <v>22</v>
      </c>
      <c r="CQ33" s="468" t="s">
        <v>22</v>
      </c>
      <c r="CR33" s="468" t="s">
        <v>22</v>
      </c>
      <c r="CS33" s="468" t="s">
        <v>22</v>
      </c>
      <c r="CT33" s="468" t="s">
        <v>22</v>
      </c>
      <c r="CU33" s="468" t="s">
        <v>22</v>
      </c>
      <c r="CV33" s="468" t="s">
        <v>22</v>
      </c>
      <c r="CW33" s="468" t="s">
        <v>22</v>
      </c>
      <c r="CX33" s="468" t="s">
        <v>22</v>
      </c>
      <c r="CY33" s="468" t="s">
        <v>22</v>
      </c>
      <c r="CZ33" s="468" t="s">
        <v>22</v>
      </c>
      <c r="DA33" s="468" t="s">
        <v>22</v>
      </c>
      <c r="DB33" s="468" t="s">
        <v>22</v>
      </c>
      <c r="DC33" s="468" t="s">
        <v>22</v>
      </c>
      <c r="DD33" s="468" t="s">
        <v>22</v>
      </c>
      <c r="DE33" s="468" t="s">
        <v>22</v>
      </c>
      <c r="DF33" s="468" t="s">
        <v>22</v>
      </c>
      <c r="DG33" s="468" t="s">
        <v>22</v>
      </c>
      <c r="DH33" s="468" t="s">
        <v>22</v>
      </c>
      <c r="DI33" s="468" t="s">
        <v>22</v>
      </c>
      <c r="DJ33" s="487">
        <v>0</v>
      </c>
      <c r="DK33" s="487">
        <v>0</v>
      </c>
      <c r="DL33" s="485">
        <v>0</v>
      </c>
      <c r="DM33" s="486">
        <v>0</v>
      </c>
      <c r="DN33" s="487">
        <v>0</v>
      </c>
      <c r="DO33"/>
      <c r="DP33"/>
      <c r="DQ33"/>
      <c r="DR33"/>
      <c r="DS33"/>
    </row>
    <row r="34" spans="1:123" s="468" customFormat="1" x14ac:dyDescent="0.25">
      <c r="A34" s="466">
        <v>548332</v>
      </c>
      <c r="B34" s="467" t="s">
        <v>54</v>
      </c>
      <c r="C34" s="468" t="s">
        <v>483</v>
      </c>
      <c r="D34" s="468">
        <v>109</v>
      </c>
      <c r="E34" s="469" t="s">
        <v>484</v>
      </c>
      <c r="F34" s="469" t="s">
        <v>485</v>
      </c>
      <c r="G34" s="469" t="s">
        <v>492</v>
      </c>
      <c r="H34" s="469" t="s">
        <v>63</v>
      </c>
      <c r="I34" s="469" t="s">
        <v>493</v>
      </c>
      <c r="J34" s="469" t="s">
        <v>63</v>
      </c>
      <c r="K34" s="469" t="s">
        <v>488</v>
      </c>
      <c r="L34" s="469" t="s">
        <v>489</v>
      </c>
      <c r="M34" s="470">
        <v>3</v>
      </c>
      <c r="N34" s="470">
        <v>4</v>
      </c>
      <c r="O34" s="471">
        <v>2148.4721</v>
      </c>
      <c r="P34" s="471">
        <v>962.16359999999997</v>
      </c>
      <c r="Q34" s="471" t="s">
        <v>490</v>
      </c>
      <c r="R34" s="471" t="s">
        <v>490</v>
      </c>
      <c r="S34" s="471">
        <v>22.051099999999998</v>
      </c>
      <c r="T34" s="471" t="s">
        <v>490</v>
      </c>
      <c r="U34" s="471">
        <v>205.60139999999998</v>
      </c>
      <c r="V34" s="471">
        <v>1189.8161</v>
      </c>
      <c r="W34" s="471">
        <v>810.88969999999995</v>
      </c>
      <c r="X34" s="471">
        <v>24.132599999999996</v>
      </c>
      <c r="Y34" s="471">
        <v>26.440999999999999</v>
      </c>
      <c r="Z34" s="471">
        <v>97.192699999999988</v>
      </c>
      <c r="AA34" s="471">
        <v>958.65599999999995</v>
      </c>
      <c r="AB34" s="472">
        <v>1004</v>
      </c>
      <c r="AC34" s="472">
        <v>510</v>
      </c>
      <c r="AD34" s="472">
        <v>5</v>
      </c>
      <c r="AE34" s="472">
        <v>7</v>
      </c>
      <c r="AF34" s="472">
        <v>11</v>
      </c>
      <c r="AG34" s="472">
        <v>23</v>
      </c>
      <c r="AH34" s="472">
        <v>113</v>
      </c>
      <c r="AI34" s="472">
        <v>670</v>
      </c>
      <c r="AJ34" s="472">
        <v>221</v>
      </c>
      <c r="AK34" s="473">
        <v>92</v>
      </c>
      <c r="AL34" s="473">
        <v>13</v>
      </c>
      <c r="AM34" s="474">
        <v>24</v>
      </c>
      <c r="AN34" s="473">
        <v>0</v>
      </c>
      <c r="AO34" s="473">
        <v>17</v>
      </c>
      <c r="AP34" s="475">
        <v>7</v>
      </c>
      <c r="AQ34" s="475">
        <v>0</v>
      </c>
      <c r="AR34" s="476">
        <v>7</v>
      </c>
      <c r="AS34" s="476">
        <v>10</v>
      </c>
      <c r="AT34" s="475">
        <v>2</v>
      </c>
      <c r="AU34" s="476">
        <v>3</v>
      </c>
      <c r="AV34" s="475">
        <v>1</v>
      </c>
      <c r="AW34" s="475">
        <v>5</v>
      </c>
      <c r="AX34" s="475">
        <v>0</v>
      </c>
      <c r="AY34" s="475">
        <v>6</v>
      </c>
      <c r="AZ34" s="475">
        <v>0</v>
      </c>
      <c r="BA34" s="476">
        <v>2</v>
      </c>
      <c r="BB34" s="475">
        <v>1</v>
      </c>
      <c r="BC34" s="476">
        <v>2</v>
      </c>
      <c r="BD34" s="476">
        <v>1</v>
      </c>
      <c r="BE34" s="476">
        <v>12</v>
      </c>
      <c r="BF34" s="476">
        <v>0</v>
      </c>
      <c r="BG34" s="475">
        <v>0</v>
      </c>
      <c r="BH34" s="475">
        <v>3</v>
      </c>
      <c r="BI34" s="468">
        <v>2</v>
      </c>
      <c r="BJ34" s="477">
        <v>0</v>
      </c>
      <c r="BK34" s="478">
        <v>5</v>
      </c>
      <c r="BL34" s="478">
        <v>2</v>
      </c>
      <c r="BM34" s="478">
        <v>53</v>
      </c>
      <c r="BN34" s="478">
        <v>13</v>
      </c>
      <c r="BO34" s="478">
        <v>4</v>
      </c>
      <c r="BP34" s="478">
        <v>13</v>
      </c>
      <c r="BQ34" s="479">
        <v>27</v>
      </c>
      <c r="BR34" s="479">
        <v>5</v>
      </c>
      <c r="BS34" s="479">
        <v>0</v>
      </c>
      <c r="BT34" s="480" t="s">
        <v>22</v>
      </c>
      <c r="BU34" s="481" t="s">
        <v>22</v>
      </c>
      <c r="BV34" s="479">
        <v>2</v>
      </c>
      <c r="BW34" s="482">
        <v>10</v>
      </c>
      <c r="BX34" s="483">
        <v>3.8805970149253728</v>
      </c>
      <c r="BY34" s="483">
        <v>6.1349693251533743</v>
      </c>
      <c r="BZ34" s="483">
        <v>1.7441860465116279</v>
      </c>
      <c r="CA34" s="468" t="s">
        <v>22</v>
      </c>
      <c r="CB34" s="468" t="s">
        <v>22</v>
      </c>
      <c r="CC34" s="468" t="s">
        <v>22</v>
      </c>
      <c r="CD34" s="468" t="s">
        <v>22</v>
      </c>
      <c r="CE34" s="468" t="s">
        <v>22</v>
      </c>
      <c r="CF34" s="468" t="s">
        <v>22</v>
      </c>
      <c r="CG34" s="468" t="s">
        <v>22</v>
      </c>
      <c r="CH34" s="468" t="s">
        <v>22</v>
      </c>
      <c r="CI34" s="468" t="s">
        <v>22</v>
      </c>
      <c r="CJ34" s="468" t="s">
        <v>22</v>
      </c>
      <c r="CK34" s="468" t="s">
        <v>22</v>
      </c>
      <c r="CL34" s="468" t="s">
        <v>22</v>
      </c>
      <c r="CM34" s="468" t="s">
        <v>22</v>
      </c>
      <c r="CN34" s="468" t="s">
        <v>22</v>
      </c>
      <c r="CO34" s="468" t="s">
        <v>22</v>
      </c>
      <c r="CP34" s="468" t="s">
        <v>22</v>
      </c>
      <c r="CQ34" s="468" t="s">
        <v>22</v>
      </c>
      <c r="CR34" s="468" t="s">
        <v>22</v>
      </c>
      <c r="CS34" s="468" t="s">
        <v>22</v>
      </c>
      <c r="CT34" s="468" t="s">
        <v>22</v>
      </c>
      <c r="CU34" s="468" t="s">
        <v>22</v>
      </c>
      <c r="CV34" s="468" t="s">
        <v>22</v>
      </c>
      <c r="CW34" s="468" t="s">
        <v>22</v>
      </c>
      <c r="CX34" s="468" t="s">
        <v>22</v>
      </c>
      <c r="CY34" s="468" t="s">
        <v>22</v>
      </c>
      <c r="CZ34" s="468" t="s">
        <v>22</v>
      </c>
      <c r="DA34" s="468" t="s">
        <v>22</v>
      </c>
      <c r="DB34" s="468" t="s">
        <v>22</v>
      </c>
      <c r="DC34" s="468" t="s">
        <v>22</v>
      </c>
      <c r="DD34" s="468" t="s">
        <v>22</v>
      </c>
      <c r="DE34" s="468" t="s">
        <v>22</v>
      </c>
      <c r="DF34" s="468" t="s">
        <v>22</v>
      </c>
      <c r="DG34" s="468" t="s">
        <v>22</v>
      </c>
      <c r="DH34" s="468" t="s">
        <v>22</v>
      </c>
      <c r="DI34" s="468" t="s">
        <v>22</v>
      </c>
      <c r="DJ34" s="484">
        <v>0</v>
      </c>
      <c r="DK34" s="484">
        <v>0</v>
      </c>
      <c r="DL34" s="485">
        <v>0</v>
      </c>
      <c r="DM34" s="486">
        <v>0</v>
      </c>
      <c r="DN34" s="484">
        <v>1</v>
      </c>
      <c r="DO34"/>
      <c r="DP34"/>
      <c r="DQ34"/>
      <c r="DR34"/>
      <c r="DS34"/>
    </row>
    <row r="35" spans="1:123" s="468" customFormat="1" x14ac:dyDescent="0.25">
      <c r="A35" s="466">
        <v>561347</v>
      </c>
      <c r="B35" s="467" t="s">
        <v>55</v>
      </c>
      <c r="C35" s="468" t="s">
        <v>483</v>
      </c>
      <c r="D35" s="468">
        <v>109</v>
      </c>
      <c r="E35" s="469" t="s">
        <v>484</v>
      </c>
      <c r="F35" s="469" t="s">
        <v>485</v>
      </c>
      <c r="G35" s="469" t="s">
        <v>486</v>
      </c>
      <c r="H35" s="469" t="s">
        <v>485</v>
      </c>
      <c r="I35" s="469" t="s">
        <v>487</v>
      </c>
      <c r="J35" s="469" t="s">
        <v>485</v>
      </c>
      <c r="K35" s="469" t="s">
        <v>488</v>
      </c>
      <c r="L35" s="469" t="s">
        <v>489</v>
      </c>
      <c r="M35" s="470">
        <v>0</v>
      </c>
      <c r="N35" s="470">
        <v>2</v>
      </c>
      <c r="O35" s="471">
        <v>469.01069999999999</v>
      </c>
      <c r="P35" s="471">
        <v>261.31719999999996</v>
      </c>
      <c r="Q35" s="471" t="s">
        <v>490</v>
      </c>
      <c r="R35" s="471" t="s">
        <v>490</v>
      </c>
      <c r="S35" s="471">
        <v>2.3651</v>
      </c>
      <c r="T35" s="471" t="s">
        <v>490</v>
      </c>
      <c r="U35" s="471">
        <v>57.162000000000006</v>
      </c>
      <c r="V35" s="471">
        <v>320.84429999999998</v>
      </c>
      <c r="W35" s="471">
        <v>116.07339999999999</v>
      </c>
      <c r="X35" s="471">
        <v>9.9575999999999993</v>
      </c>
      <c r="Y35" s="471">
        <v>3.3235999999999999</v>
      </c>
      <c r="Z35" s="471">
        <v>18.811799999999998</v>
      </c>
      <c r="AA35" s="471">
        <v>148.16640000000001</v>
      </c>
      <c r="AB35" s="472">
        <v>57</v>
      </c>
      <c r="AC35" s="472">
        <v>33</v>
      </c>
      <c r="AD35" s="472">
        <v>0</v>
      </c>
      <c r="AE35" s="472">
        <v>0</v>
      </c>
      <c r="AF35" s="472">
        <v>0</v>
      </c>
      <c r="AG35" s="472">
        <v>0</v>
      </c>
      <c r="AH35" s="472">
        <v>9</v>
      </c>
      <c r="AI35" s="472">
        <v>38</v>
      </c>
      <c r="AJ35" s="472">
        <v>10</v>
      </c>
      <c r="AK35" s="473">
        <v>13</v>
      </c>
      <c r="AL35" s="473">
        <v>5</v>
      </c>
      <c r="AM35" s="474">
        <v>0</v>
      </c>
      <c r="AN35" s="473">
        <v>0</v>
      </c>
      <c r="AO35" s="473">
        <v>0</v>
      </c>
      <c r="AP35" s="475">
        <v>0</v>
      </c>
      <c r="AQ35" s="475">
        <v>0</v>
      </c>
      <c r="AR35" s="476">
        <v>1</v>
      </c>
      <c r="AS35" s="476">
        <v>3</v>
      </c>
      <c r="AT35" s="475">
        <v>0</v>
      </c>
      <c r="AU35" s="476">
        <v>0</v>
      </c>
      <c r="AV35" s="475">
        <v>0</v>
      </c>
      <c r="AW35" s="475">
        <v>0</v>
      </c>
      <c r="AX35" s="475">
        <v>0</v>
      </c>
      <c r="AY35" s="475">
        <v>0</v>
      </c>
      <c r="AZ35" s="475">
        <v>0</v>
      </c>
      <c r="BA35" s="476">
        <v>2</v>
      </c>
      <c r="BB35" s="475">
        <v>1</v>
      </c>
      <c r="BC35" s="476">
        <v>0</v>
      </c>
      <c r="BD35" s="476">
        <v>0</v>
      </c>
      <c r="BE35" s="476">
        <v>0</v>
      </c>
      <c r="BF35" s="476">
        <v>0</v>
      </c>
      <c r="BG35" s="475">
        <v>0</v>
      </c>
      <c r="BH35" s="476">
        <v>1</v>
      </c>
      <c r="BI35" s="468">
        <v>0</v>
      </c>
      <c r="BJ35" s="477">
        <v>0</v>
      </c>
      <c r="BK35" s="478">
        <v>0</v>
      </c>
      <c r="BL35" s="478">
        <v>0</v>
      </c>
      <c r="BM35" s="478">
        <v>7</v>
      </c>
      <c r="BN35" s="478">
        <v>0</v>
      </c>
      <c r="BO35" s="478">
        <v>4</v>
      </c>
      <c r="BP35" s="478">
        <v>2</v>
      </c>
      <c r="BQ35" s="479">
        <v>1</v>
      </c>
      <c r="BR35" s="479">
        <v>0</v>
      </c>
      <c r="BS35" s="479">
        <v>0</v>
      </c>
      <c r="BT35" s="480" t="s">
        <v>22</v>
      </c>
      <c r="BU35" s="481" t="s">
        <v>22</v>
      </c>
      <c r="BV35" s="479">
        <v>0</v>
      </c>
      <c r="BW35" s="482">
        <v>0</v>
      </c>
      <c r="BX35" s="483">
        <v>2.6315789473684208</v>
      </c>
      <c r="BY35" s="483">
        <v>5.2631578947368416</v>
      </c>
      <c r="BZ35" s="483">
        <v>0</v>
      </c>
      <c r="CA35" s="468" t="s">
        <v>22</v>
      </c>
      <c r="CB35" s="468" t="s">
        <v>22</v>
      </c>
      <c r="CC35" s="468" t="s">
        <v>22</v>
      </c>
      <c r="CD35" s="468" t="s">
        <v>22</v>
      </c>
      <c r="CE35" s="468" t="s">
        <v>22</v>
      </c>
      <c r="CF35" s="468" t="s">
        <v>22</v>
      </c>
      <c r="CG35" s="468" t="s">
        <v>22</v>
      </c>
      <c r="CH35" s="468" t="s">
        <v>22</v>
      </c>
      <c r="CI35" s="468" t="s">
        <v>22</v>
      </c>
      <c r="CJ35" s="468" t="s">
        <v>22</v>
      </c>
      <c r="CK35" s="468" t="s">
        <v>22</v>
      </c>
      <c r="CL35" s="468" t="s">
        <v>22</v>
      </c>
      <c r="CM35" s="468" t="s">
        <v>22</v>
      </c>
      <c r="CN35" s="468" t="s">
        <v>22</v>
      </c>
      <c r="CO35" s="468" t="s">
        <v>22</v>
      </c>
      <c r="CP35" s="468" t="s">
        <v>22</v>
      </c>
      <c r="CQ35" s="468" t="s">
        <v>22</v>
      </c>
      <c r="CR35" s="468" t="s">
        <v>22</v>
      </c>
      <c r="CS35" s="468" t="s">
        <v>22</v>
      </c>
      <c r="CT35" s="468" t="s">
        <v>22</v>
      </c>
      <c r="CU35" s="468" t="s">
        <v>22</v>
      </c>
      <c r="CV35" s="468" t="s">
        <v>22</v>
      </c>
      <c r="CW35" s="468" t="s">
        <v>22</v>
      </c>
      <c r="CX35" s="468" t="s">
        <v>22</v>
      </c>
      <c r="CY35" s="468" t="s">
        <v>22</v>
      </c>
      <c r="CZ35" s="468" t="s">
        <v>22</v>
      </c>
      <c r="DA35" s="468" t="s">
        <v>22</v>
      </c>
      <c r="DB35" s="468" t="s">
        <v>22</v>
      </c>
      <c r="DC35" s="468" t="s">
        <v>22</v>
      </c>
      <c r="DD35" s="468" t="s">
        <v>22</v>
      </c>
      <c r="DE35" s="468" t="s">
        <v>22</v>
      </c>
      <c r="DF35" s="468" t="s">
        <v>22</v>
      </c>
      <c r="DG35" s="468" t="s">
        <v>22</v>
      </c>
      <c r="DH35" s="468" t="s">
        <v>22</v>
      </c>
      <c r="DI35" s="468" t="s">
        <v>22</v>
      </c>
      <c r="DJ35" s="487">
        <v>0</v>
      </c>
      <c r="DK35" s="487">
        <v>0</v>
      </c>
      <c r="DL35" s="485">
        <v>0</v>
      </c>
      <c r="DM35" s="486">
        <v>0</v>
      </c>
      <c r="DN35" s="487">
        <v>0</v>
      </c>
      <c r="DO35"/>
      <c r="DP35"/>
      <c r="DQ35"/>
      <c r="DR35"/>
      <c r="DS35"/>
    </row>
    <row r="36" spans="1:123" s="468" customFormat="1" x14ac:dyDescent="0.25">
      <c r="A36" s="466">
        <v>548367</v>
      </c>
      <c r="B36" s="467" t="s">
        <v>56</v>
      </c>
      <c r="C36" s="468" t="s">
        <v>483</v>
      </c>
      <c r="D36" s="468">
        <v>109</v>
      </c>
      <c r="E36" s="469" t="s">
        <v>484</v>
      </c>
      <c r="F36" s="469" t="s">
        <v>485</v>
      </c>
      <c r="G36" s="469" t="s">
        <v>492</v>
      </c>
      <c r="H36" s="469" t="s">
        <v>63</v>
      </c>
      <c r="I36" s="469" t="s">
        <v>493</v>
      </c>
      <c r="J36" s="469" t="s">
        <v>63</v>
      </c>
      <c r="K36" s="469" t="s">
        <v>488</v>
      </c>
      <c r="L36" s="469" t="s">
        <v>489</v>
      </c>
      <c r="M36" s="470">
        <v>0</v>
      </c>
      <c r="N36" s="470">
        <v>3</v>
      </c>
      <c r="O36" s="471">
        <v>697.71770000000004</v>
      </c>
      <c r="P36" s="471">
        <v>329.68759999999997</v>
      </c>
      <c r="Q36" s="471" t="s">
        <v>490</v>
      </c>
      <c r="R36" s="471" t="s">
        <v>490</v>
      </c>
      <c r="S36" s="471">
        <v>6.0655000000000001</v>
      </c>
      <c r="T36" s="471" t="s">
        <v>490</v>
      </c>
      <c r="U36" s="471">
        <v>82.347899999999996</v>
      </c>
      <c r="V36" s="471">
        <v>418.10099999999994</v>
      </c>
      <c r="W36" s="471">
        <v>245.2594</v>
      </c>
      <c r="X36" s="471">
        <v>3.6261999999999999</v>
      </c>
      <c r="Y36" s="471">
        <v>6.4476000000000004</v>
      </c>
      <c r="Z36" s="471">
        <v>24.2835</v>
      </c>
      <c r="AA36" s="471">
        <v>279.61670000000009</v>
      </c>
      <c r="AB36" s="472">
        <v>128</v>
      </c>
      <c r="AC36" s="472">
        <v>58</v>
      </c>
      <c r="AD36" s="472">
        <v>1</v>
      </c>
      <c r="AE36" s="472">
        <v>1</v>
      </c>
      <c r="AF36" s="472">
        <v>4</v>
      </c>
      <c r="AG36" s="472">
        <v>1</v>
      </c>
      <c r="AH36" s="472">
        <v>16</v>
      </c>
      <c r="AI36" s="472">
        <v>71</v>
      </c>
      <c r="AJ36" s="472">
        <v>41</v>
      </c>
      <c r="AK36" s="473">
        <v>7</v>
      </c>
      <c r="AL36" s="473">
        <v>2</v>
      </c>
      <c r="AM36" s="474">
        <v>1</v>
      </c>
      <c r="AN36" s="473">
        <v>0</v>
      </c>
      <c r="AO36" s="473">
        <v>1</v>
      </c>
      <c r="AP36" s="475">
        <v>0</v>
      </c>
      <c r="AQ36" s="475">
        <v>0</v>
      </c>
      <c r="AR36" s="476">
        <v>0</v>
      </c>
      <c r="AS36" s="476">
        <v>1</v>
      </c>
      <c r="AT36" s="475">
        <v>0</v>
      </c>
      <c r="AU36" s="476">
        <v>0</v>
      </c>
      <c r="AV36" s="475">
        <v>0</v>
      </c>
      <c r="AW36" s="475">
        <v>0</v>
      </c>
      <c r="AX36" s="475">
        <v>0</v>
      </c>
      <c r="AY36" s="475">
        <v>1</v>
      </c>
      <c r="AZ36" s="475">
        <v>0</v>
      </c>
      <c r="BA36" s="476">
        <v>1</v>
      </c>
      <c r="BB36" s="475">
        <v>0</v>
      </c>
      <c r="BC36" s="476">
        <v>0</v>
      </c>
      <c r="BD36" s="476">
        <v>1</v>
      </c>
      <c r="BE36" s="476">
        <v>0</v>
      </c>
      <c r="BF36" s="476">
        <v>0</v>
      </c>
      <c r="BG36" s="475">
        <v>0</v>
      </c>
      <c r="BH36" s="476">
        <v>0</v>
      </c>
      <c r="BI36" s="468">
        <v>0</v>
      </c>
      <c r="BJ36" s="477">
        <v>0</v>
      </c>
      <c r="BK36" s="478">
        <v>0</v>
      </c>
      <c r="BL36" s="478">
        <v>0</v>
      </c>
      <c r="BM36" s="478">
        <v>5</v>
      </c>
      <c r="BN36" s="478">
        <v>0</v>
      </c>
      <c r="BO36" s="478">
        <v>1</v>
      </c>
      <c r="BP36" s="478">
        <v>1</v>
      </c>
      <c r="BQ36" s="479">
        <v>4</v>
      </c>
      <c r="BR36" s="479">
        <v>0</v>
      </c>
      <c r="BS36" s="479">
        <v>0</v>
      </c>
      <c r="BT36" s="480" t="s">
        <v>22</v>
      </c>
      <c r="BU36" s="481" t="s">
        <v>22</v>
      </c>
      <c r="BV36" s="479">
        <v>0</v>
      </c>
      <c r="BW36" s="482">
        <v>2</v>
      </c>
      <c r="BX36" s="483">
        <v>5.6338028169014089</v>
      </c>
      <c r="BY36" s="483">
        <v>6.666666666666667</v>
      </c>
      <c r="BZ36" s="483">
        <v>4.8780487804878048</v>
      </c>
      <c r="CA36" s="468" t="s">
        <v>22</v>
      </c>
      <c r="CB36" s="468" t="s">
        <v>22</v>
      </c>
      <c r="CC36" s="468" t="s">
        <v>22</v>
      </c>
      <c r="CD36" s="468" t="s">
        <v>22</v>
      </c>
      <c r="CE36" s="468" t="s">
        <v>22</v>
      </c>
      <c r="CF36" s="468" t="s">
        <v>22</v>
      </c>
      <c r="CG36" s="468" t="s">
        <v>22</v>
      </c>
      <c r="CH36" s="468" t="s">
        <v>22</v>
      </c>
      <c r="CI36" s="468" t="s">
        <v>22</v>
      </c>
      <c r="CJ36" s="468" t="s">
        <v>22</v>
      </c>
      <c r="CK36" s="468" t="s">
        <v>22</v>
      </c>
      <c r="CL36" s="468" t="s">
        <v>22</v>
      </c>
      <c r="CM36" s="468" t="s">
        <v>22</v>
      </c>
      <c r="CN36" s="468" t="s">
        <v>22</v>
      </c>
      <c r="CO36" s="468" t="s">
        <v>22</v>
      </c>
      <c r="CP36" s="468" t="s">
        <v>22</v>
      </c>
      <c r="CQ36" s="468" t="s">
        <v>22</v>
      </c>
      <c r="CR36" s="468" t="s">
        <v>22</v>
      </c>
      <c r="CS36" s="468" t="s">
        <v>22</v>
      </c>
      <c r="CT36" s="468" t="s">
        <v>22</v>
      </c>
      <c r="CU36" s="468" t="s">
        <v>22</v>
      </c>
      <c r="CV36" s="468" t="s">
        <v>22</v>
      </c>
      <c r="CW36" s="468" t="s">
        <v>22</v>
      </c>
      <c r="CX36" s="468" t="s">
        <v>22</v>
      </c>
      <c r="CY36" s="468" t="s">
        <v>22</v>
      </c>
      <c r="CZ36" s="468" t="s">
        <v>22</v>
      </c>
      <c r="DA36" s="468" t="s">
        <v>22</v>
      </c>
      <c r="DB36" s="468" t="s">
        <v>22</v>
      </c>
      <c r="DC36" s="468" t="s">
        <v>22</v>
      </c>
      <c r="DD36" s="468" t="s">
        <v>22</v>
      </c>
      <c r="DE36" s="468" t="s">
        <v>22</v>
      </c>
      <c r="DF36" s="468" t="s">
        <v>22</v>
      </c>
      <c r="DG36" s="468" t="s">
        <v>22</v>
      </c>
      <c r="DH36" s="468" t="s">
        <v>22</v>
      </c>
      <c r="DI36" s="468" t="s">
        <v>22</v>
      </c>
      <c r="DJ36" s="487">
        <v>0</v>
      </c>
      <c r="DK36" s="487">
        <v>0</v>
      </c>
      <c r="DL36" s="485">
        <v>0</v>
      </c>
      <c r="DM36" s="486">
        <v>0</v>
      </c>
      <c r="DN36" s="487">
        <v>0</v>
      </c>
      <c r="DO36"/>
      <c r="DP36"/>
      <c r="DQ36"/>
      <c r="DR36"/>
      <c r="DS36"/>
    </row>
    <row r="37" spans="1:123" s="468" customFormat="1" x14ac:dyDescent="0.25">
      <c r="A37" s="466">
        <v>529834</v>
      </c>
      <c r="B37" s="467" t="s">
        <v>57</v>
      </c>
      <c r="C37" s="468" t="s">
        <v>483</v>
      </c>
      <c r="D37" s="468">
        <v>109</v>
      </c>
      <c r="E37" s="469" t="s">
        <v>484</v>
      </c>
      <c r="F37" s="469" t="s">
        <v>485</v>
      </c>
      <c r="G37" s="469" t="s">
        <v>486</v>
      </c>
      <c r="H37" s="469" t="s">
        <v>485</v>
      </c>
      <c r="I37" s="469" t="s">
        <v>487</v>
      </c>
      <c r="J37" s="469" t="s">
        <v>485</v>
      </c>
      <c r="K37" s="469" t="s">
        <v>488</v>
      </c>
      <c r="L37" s="469" t="s">
        <v>489</v>
      </c>
      <c r="M37" s="470">
        <v>0</v>
      </c>
      <c r="N37" s="470">
        <v>2</v>
      </c>
      <c r="O37" s="471">
        <v>824.0616</v>
      </c>
      <c r="P37" s="471">
        <v>313.93130000000002</v>
      </c>
      <c r="Q37" s="471" t="s">
        <v>490</v>
      </c>
      <c r="R37" s="471" t="s">
        <v>490</v>
      </c>
      <c r="S37" s="471">
        <v>7.6969000000000003</v>
      </c>
      <c r="T37" s="471" t="s">
        <v>490</v>
      </c>
      <c r="U37" s="471">
        <v>137.2672</v>
      </c>
      <c r="V37" s="471">
        <v>458.89540000000005</v>
      </c>
      <c r="W37" s="471">
        <v>310.76229999999998</v>
      </c>
      <c r="X37" s="471">
        <v>9.920399999999999</v>
      </c>
      <c r="Y37" s="471">
        <v>4.8764000000000003</v>
      </c>
      <c r="Z37" s="471">
        <v>39.607100000000003</v>
      </c>
      <c r="AA37" s="471">
        <v>365.16619999999995</v>
      </c>
      <c r="AB37" s="472">
        <v>146</v>
      </c>
      <c r="AC37" s="472">
        <v>65</v>
      </c>
      <c r="AD37" s="472">
        <v>2</v>
      </c>
      <c r="AE37" s="472">
        <v>3</v>
      </c>
      <c r="AF37" s="472">
        <v>9</v>
      </c>
      <c r="AG37" s="472">
        <v>1</v>
      </c>
      <c r="AH37" s="472">
        <v>30</v>
      </c>
      <c r="AI37" s="472">
        <v>94</v>
      </c>
      <c r="AJ37" s="472">
        <v>22</v>
      </c>
      <c r="AK37" s="473">
        <v>12</v>
      </c>
      <c r="AL37" s="473">
        <v>4</v>
      </c>
      <c r="AM37" s="474">
        <v>2</v>
      </c>
      <c r="AN37" s="473">
        <v>0</v>
      </c>
      <c r="AO37" s="473">
        <v>0</v>
      </c>
      <c r="AP37" s="475">
        <v>2</v>
      </c>
      <c r="AQ37" s="475">
        <v>0</v>
      </c>
      <c r="AR37" s="476">
        <v>2</v>
      </c>
      <c r="AS37" s="476">
        <v>0</v>
      </c>
      <c r="AT37" s="475">
        <v>0</v>
      </c>
      <c r="AU37" s="476">
        <v>0</v>
      </c>
      <c r="AV37" s="475">
        <v>0</v>
      </c>
      <c r="AW37" s="475">
        <v>1</v>
      </c>
      <c r="AX37" s="475">
        <v>0</v>
      </c>
      <c r="AY37" s="475">
        <v>1</v>
      </c>
      <c r="AZ37" s="475">
        <v>0</v>
      </c>
      <c r="BA37" s="476">
        <v>2</v>
      </c>
      <c r="BB37" s="475">
        <v>0</v>
      </c>
      <c r="BC37" s="476">
        <v>0</v>
      </c>
      <c r="BD37" s="476">
        <v>0</v>
      </c>
      <c r="BE37" s="476">
        <v>0</v>
      </c>
      <c r="BF37" s="476">
        <v>0</v>
      </c>
      <c r="BG37" s="475">
        <v>0</v>
      </c>
      <c r="BH37" s="475">
        <v>0</v>
      </c>
      <c r="BI37" s="468">
        <v>0</v>
      </c>
      <c r="BJ37" s="477">
        <v>0</v>
      </c>
      <c r="BK37" s="478">
        <v>0</v>
      </c>
      <c r="BL37" s="478">
        <v>0</v>
      </c>
      <c r="BM37" s="478">
        <v>4</v>
      </c>
      <c r="BN37" s="478">
        <v>2</v>
      </c>
      <c r="BO37" s="478">
        <v>4</v>
      </c>
      <c r="BP37" s="478">
        <v>2</v>
      </c>
      <c r="BQ37" s="479">
        <v>5</v>
      </c>
      <c r="BR37" s="479">
        <v>2</v>
      </c>
      <c r="BS37" s="479">
        <v>0</v>
      </c>
      <c r="BT37" s="480" t="s">
        <v>22</v>
      </c>
      <c r="BU37" s="481" t="s">
        <v>22</v>
      </c>
      <c r="BV37" s="479">
        <v>1</v>
      </c>
      <c r="BW37" s="482">
        <v>2</v>
      </c>
      <c r="BX37" s="483">
        <v>5.3191489361702127</v>
      </c>
      <c r="BY37" s="483">
        <v>2.2222222222222223</v>
      </c>
      <c r="BZ37" s="483">
        <v>8.1632653061224492</v>
      </c>
      <c r="CA37" s="468" t="s">
        <v>22</v>
      </c>
      <c r="CB37" s="468" t="s">
        <v>22</v>
      </c>
      <c r="CC37" s="468" t="s">
        <v>22</v>
      </c>
      <c r="CD37" s="468" t="s">
        <v>22</v>
      </c>
      <c r="CE37" s="468" t="s">
        <v>22</v>
      </c>
      <c r="CF37" s="468" t="s">
        <v>22</v>
      </c>
      <c r="CG37" s="468" t="s">
        <v>22</v>
      </c>
      <c r="CH37" s="468" t="s">
        <v>22</v>
      </c>
      <c r="CI37" s="468" t="s">
        <v>22</v>
      </c>
      <c r="CJ37" s="468" t="s">
        <v>22</v>
      </c>
      <c r="CK37" s="468" t="s">
        <v>22</v>
      </c>
      <c r="CL37" s="468" t="s">
        <v>22</v>
      </c>
      <c r="CM37" s="468" t="s">
        <v>22</v>
      </c>
      <c r="CN37" s="468" t="s">
        <v>22</v>
      </c>
      <c r="CO37" s="468" t="s">
        <v>22</v>
      </c>
      <c r="CP37" s="468" t="s">
        <v>22</v>
      </c>
      <c r="CQ37" s="468" t="s">
        <v>22</v>
      </c>
      <c r="CR37" s="468" t="s">
        <v>22</v>
      </c>
      <c r="CS37" s="468" t="s">
        <v>22</v>
      </c>
      <c r="CT37" s="468" t="s">
        <v>22</v>
      </c>
      <c r="CU37" s="468" t="s">
        <v>22</v>
      </c>
      <c r="CV37" s="468" t="s">
        <v>22</v>
      </c>
      <c r="CW37" s="468" t="s">
        <v>22</v>
      </c>
      <c r="CX37" s="468" t="s">
        <v>22</v>
      </c>
      <c r="CY37" s="468" t="s">
        <v>22</v>
      </c>
      <c r="CZ37" s="468" t="s">
        <v>22</v>
      </c>
      <c r="DA37" s="468" t="s">
        <v>22</v>
      </c>
      <c r="DB37" s="468" t="s">
        <v>22</v>
      </c>
      <c r="DC37" s="468" t="s">
        <v>22</v>
      </c>
      <c r="DD37" s="468" t="s">
        <v>22</v>
      </c>
      <c r="DE37" s="468" t="s">
        <v>22</v>
      </c>
      <c r="DF37" s="468" t="s">
        <v>22</v>
      </c>
      <c r="DG37" s="468" t="s">
        <v>22</v>
      </c>
      <c r="DH37" s="468" t="s">
        <v>22</v>
      </c>
      <c r="DI37" s="468" t="s">
        <v>22</v>
      </c>
      <c r="DJ37" s="487">
        <v>0</v>
      </c>
      <c r="DK37" s="487">
        <v>0</v>
      </c>
      <c r="DL37" s="485">
        <v>0</v>
      </c>
      <c r="DM37" s="486">
        <v>0</v>
      </c>
      <c r="DN37" s="487">
        <v>0</v>
      </c>
      <c r="DO37"/>
      <c r="DP37"/>
      <c r="DQ37"/>
      <c r="DR37"/>
      <c r="DS37"/>
    </row>
    <row r="38" spans="1:123" s="468" customFormat="1" x14ac:dyDescent="0.25">
      <c r="A38" s="466">
        <v>548391</v>
      </c>
      <c r="B38" s="467" t="s">
        <v>58</v>
      </c>
      <c r="C38" s="468" t="s">
        <v>483</v>
      </c>
      <c r="D38" s="468">
        <v>109</v>
      </c>
      <c r="E38" s="469" t="s">
        <v>484</v>
      </c>
      <c r="F38" s="469" t="s">
        <v>485</v>
      </c>
      <c r="G38" s="469" t="s">
        <v>486</v>
      </c>
      <c r="H38" s="469" t="s">
        <v>485</v>
      </c>
      <c r="I38" s="469" t="s">
        <v>491</v>
      </c>
      <c r="J38" s="469" t="s">
        <v>46</v>
      </c>
      <c r="K38" s="469" t="s">
        <v>488</v>
      </c>
      <c r="L38" s="469" t="s">
        <v>489</v>
      </c>
      <c r="M38" s="470">
        <v>0</v>
      </c>
      <c r="N38" s="470">
        <v>5</v>
      </c>
      <c r="O38" s="471">
        <v>1970.9098000000001</v>
      </c>
      <c r="P38" s="471">
        <v>813.58950000000004</v>
      </c>
      <c r="Q38" s="471" t="s">
        <v>490</v>
      </c>
      <c r="R38" s="471" t="s">
        <v>490</v>
      </c>
      <c r="S38" s="471">
        <v>31.041899999999998</v>
      </c>
      <c r="T38" s="471">
        <v>2.3365</v>
      </c>
      <c r="U38" s="471">
        <v>259.77229999999997</v>
      </c>
      <c r="V38" s="471">
        <v>1106.7402</v>
      </c>
      <c r="W38" s="471">
        <v>737.97109999999998</v>
      </c>
      <c r="X38" s="471">
        <v>28.110999999999997</v>
      </c>
      <c r="Y38" s="471">
        <v>16.4633</v>
      </c>
      <c r="Z38" s="471">
        <v>81.624200000000002</v>
      </c>
      <c r="AA38" s="471">
        <v>864.16960000000017</v>
      </c>
      <c r="AB38" s="472">
        <v>396</v>
      </c>
      <c r="AC38" s="472">
        <v>197</v>
      </c>
      <c r="AD38" s="472">
        <v>5</v>
      </c>
      <c r="AE38" s="472">
        <v>4</v>
      </c>
      <c r="AF38" s="472">
        <v>13</v>
      </c>
      <c r="AG38" s="472">
        <v>17</v>
      </c>
      <c r="AH38" s="472">
        <v>54</v>
      </c>
      <c r="AI38" s="472">
        <v>252</v>
      </c>
      <c r="AJ38" s="472">
        <v>90</v>
      </c>
      <c r="AK38" s="473">
        <v>50</v>
      </c>
      <c r="AL38" s="473">
        <v>11</v>
      </c>
      <c r="AM38" s="474">
        <v>3</v>
      </c>
      <c r="AN38" s="473">
        <v>0</v>
      </c>
      <c r="AO38" s="473">
        <v>3</v>
      </c>
      <c r="AP38" s="475">
        <v>0</v>
      </c>
      <c r="AQ38" s="475">
        <v>0</v>
      </c>
      <c r="AR38" s="476">
        <v>15</v>
      </c>
      <c r="AS38" s="476">
        <v>5</v>
      </c>
      <c r="AT38" s="475">
        <v>0</v>
      </c>
      <c r="AU38" s="476">
        <v>0</v>
      </c>
      <c r="AV38" s="475">
        <v>0</v>
      </c>
      <c r="AW38" s="475">
        <v>2</v>
      </c>
      <c r="AX38" s="475">
        <v>0</v>
      </c>
      <c r="AY38" s="475">
        <v>3</v>
      </c>
      <c r="AZ38" s="475">
        <v>1</v>
      </c>
      <c r="BA38" s="476">
        <v>4</v>
      </c>
      <c r="BB38" s="475">
        <v>1</v>
      </c>
      <c r="BC38" s="476">
        <v>0</v>
      </c>
      <c r="BD38" s="476">
        <v>1</v>
      </c>
      <c r="BE38" s="476">
        <v>3</v>
      </c>
      <c r="BF38" s="476">
        <v>0</v>
      </c>
      <c r="BG38" s="475">
        <v>0</v>
      </c>
      <c r="BH38" s="476">
        <v>1</v>
      </c>
      <c r="BI38" s="468">
        <v>1</v>
      </c>
      <c r="BJ38" s="477">
        <v>0</v>
      </c>
      <c r="BK38" s="478">
        <v>2</v>
      </c>
      <c r="BL38" s="478">
        <v>1</v>
      </c>
      <c r="BM38" s="478">
        <v>30</v>
      </c>
      <c r="BN38" s="478">
        <v>3</v>
      </c>
      <c r="BO38" s="478">
        <v>6</v>
      </c>
      <c r="BP38" s="478">
        <v>7</v>
      </c>
      <c r="BQ38" s="479">
        <v>19</v>
      </c>
      <c r="BR38" s="479">
        <v>3</v>
      </c>
      <c r="BS38" s="479">
        <v>0</v>
      </c>
      <c r="BT38" s="480" t="s">
        <v>22</v>
      </c>
      <c r="BU38" s="481" t="s">
        <v>22</v>
      </c>
      <c r="BV38" s="479">
        <v>0</v>
      </c>
      <c r="BW38" s="482">
        <v>5</v>
      </c>
      <c r="BX38" s="483">
        <v>7.5396825396825395</v>
      </c>
      <c r="BY38" s="483">
        <v>8.9430894308943092</v>
      </c>
      <c r="BZ38" s="483">
        <v>6.2015503875968996</v>
      </c>
      <c r="CA38" s="468" t="s">
        <v>22</v>
      </c>
      <c r="CB38" s="468" t="s">
        <v>22</v>
      </c>
      <c r="CC38" s="468" t="s">
        <v>22</v>
      </c>
      <c r="CD38" s="468" t="s">
        <v>22</v>
      </c>
      <c r="CE38" s="468" t="s">
        <v>22</v>
      </c>
      <c r="CF38" s="468" t="s">
        <v>22</v>
      </c>
      <c r="CG38" s="468" t="s">
        <v>22</v>
      </c>
      <c r="CH38" s="468" t="s">
        <v>22</v>
      </c>
      <c r="CI38" s="468" t="s">
        <v>22</v>
      </c>
      <c r="CJ38" s="468" t="s">
        <v>22</v>
      </c>
      <c r="CK38" s="468" t="s">
        <v>22</v>
      </c>
      <c r="CL38" s="468" t="s">
        <v>22</v>
      </c>
      <c r="CM38" s="468" t="s">
        <v>22</v>
      </c>
      <c r="CN38" s="468" t="s">
        <v>22</v>
      </c>
      <c r="CO38" s="468" t="s">
        <v>22</v>
      </c>
      <c r="CP38" s="468" t="s">
        <v>22</v>
      </c>
      <c r="CQ38" s="468" t="s">
        <v>22</v>
      </c>
      <c r="CR38" s="468" t="s">
        <v>22</v>
      </c>
      <c r="CS38" s="468" t="s">
        <v>22</v>
      </c>
      <c r="CT38" s="468" t="s">
        <v>22</v>
      </c>
      <c r="CU38" s="468" t="s">
        <v>22</v>
      </c>
      <c r="CV38" s="468" t="s">
        <v>22</v>
      </c>
      <c r="CW38" s="468" t="s">
        <v>22</v>
      </c>
      <c r="CX38" s="468" t="s">
        <v>22</v>
      </c>
      <c r="CY38" s="468" t="s">
        <v>22</v>
      </c>
      <c r="CZ38" s="468" t="s">
        <v>22</v>
      </c>
      <c r="DA38" s="468" t="s">
        <v>22</v>
      </c>
      <c r="DB38" s="468" t="s">
        <v>22</v>
      </c>
      <c r="DC38" s="468" t="s">
        <v>22</v>
      </c>
      <c r="DD38" s="468" t="s">
        <v>22</v>
      </c>
      <c r="DE38" s="468" t="s">
        <v>22</v>
      </c>
      <c r="DF38" s="468" t="s">
        <v>22</v>
      </c>
      <c r="DG38" s="468" t="s">
        <v>22</v>
      </c>
      <c r="DH38" s="468" t="s">
        <v>22</v>
      </c>
      <c r="DI38" s="468" t="s">
        <v>22</v>
      </c>
      <c r="DJ38" s="487">
        <v>0</v>
      </c>
      <c r="DK38" s="487">
        <v>0</v>
      </c>
      <c r="DL38" s="485">
        <v>0</v>
      </c>
      <c r="DM38" s="486">
        <v>0</v>
      </c>
      <c r="DN38" s="487">
        <v>0</v>
      </c>
      <c r="DO38"/>
      <c r="DP38"/>
      <c r="DQ38"/>
      <c r="DR38"/>
      <c r="DS38"/>
    </row>
    <row r="39" spans="1:123" s="468" customFormat="1" x14ac:dyDescent="0.25">
      <c r="A39" s="466">
        <v>548405</v>
      </c>
      <c r="B39" s="467" t="s">
        <v>59</v>
      </c>
      <c r="C39" s="468" t="s">
        <v>483</v>
      </c>
      <c r="D39" s="468">
        <v>109</v>
      </c>
      <c r="E39" s="469" t="s">
        <v>484</v>
      </c>
      <c r="F39" s="469" t="s">
        <v>485</v>
      </c>
      <c r="G39" s="469" t="s">
        <v>486</v>
      </c>
      <c r="H39" s="469" t="s">
        <v>485</v>
      </c>
      <c r="I39" s="469" t="s">
        <v>487</v>
      </c>
      <c r="J39" s="469" t="s">
        <v>485</v>
      </c>
      <c r="K39" s="469" t="s">
        <v>488</v>
      </c>
      <c r="L39" s="469" t="s">
        <v>489</v>
      </c>
      <c r="M39" s="470">
        <v>0</v>
      </c>
      <c r="N39" s="470">
        <v>1</v>
      </c>
      <c r="O39" s="471">
        <v>901.05849999999998</v>
      </c>
      <c r="P39" s="471">
        <v>423.49</v>
      </c>
      <c r="Q39" s="471" t="s">
        <v>490</v>
      </c>
      <c r="R39" s="471" t="s">
        <v>490</v>
      </c>
      <c r="S39" s="471">
        <v>8.9278999999999993</v>
      </c>
      <c r="T39" s="471" t="s">
        <v>490</v>
      </c>
      <c r="U39" s="471">
        <v>140.59209999999999</v>
      </c>
      <c r="V39" s="471">
        <v>573.01</v>
      </c>
      <c r="W39" s="471">
        <v>252.93790000000001</v>
      </c>
      <c r="X39" s="471">
        <v>11.9634</v>
      </c>
      <c r="Y39" s="471">
        <v>9.5922999999999998</v>
      </c>
      <c r="Z39" s="471">
        <v>53.554900000000004</v>
      </c>
      <c r="AA39" s="471">
        <v>328.04849999999999</v>
      </c>
      <c r="AB39" s="472">
        <v>196</v>
      </c>
      <c r="AC39" s="472">
        <v>101</v>
      </c>
      <c r="AD39" s="472">
        <v>1</v>
      </c>
      <c r="AE39" s="472">
        <v>1</v>
      </c>
      <c r="AF39" s="472">
        <v>1</v>
      </c>
      <c r="AG39" s="472">
        <v>10</v>
      </c>
      <c r="AH39" s="472">
        <v>24</v>
      </c>
      <c r="AI39" s="472">
        <v>130</v>
      </c>
      <c r="AJ39" s="472">
        <v>42</v>
      </c>
      <c r="AK39" s="473">
        <v>34</v>
      </c>
      <c r="AL39" s="473">
        <v>4</v>
      </c>
      <c r="AM39" s="474">
        <v>3</v>
      </c>
      <c r="AN39" s="473">
        <v>0</v>
      </c>
      <c r="AO39" s="473">
        <v>3</v>
      </c>
      <c r="AP39" s="475">
        <v>0</v>
      </c>
      <c r="AQ39" s="475">
        <v>0</v>
      </c>
      <c r="AR39" s="476">
        <v>7</v>
      </c>
      <c r="AS39" s="476">
        <v>3</v>
      </c>
      <c r="AT39" s="475">
        <v>3</v>
      </c>
      <c r="AU39" s="476">
        <v>0</v>
      </c>
      <c r="AV39" s="475">
        <v>1</v>
      </c>
      <c r="AW39" s="475">
        <v>1</v>
      </c>
      <c r="AX39" s="475">
        <v>1</v>
      </c>
      <c r="AY39" s="475">
        <v>6</v>
      </c>
      <c r="AZ39" s="475">
        <v>0</v>
      </c>
      <c r="BA39" s="476">
        <v>1</v>
      </c>
      <c r="BB39" s="475">
        <v>0</v>
      </c>
      <c r="BC39" s="476">
        <v>1</v>
      </c>
      <c r="BD39" s="476">
        <v>0</v>
      </c>
      <c r="BE39" s="476">
        <v>3</v>
      </c>
      <c r="BF39" s="476">
        <v>0</v>
      </c>
      <c r="BG39" s="475">
        <v>0</v>
      </c>
      <c r="BH39" s="476">
        <v>0</v>
      </c>
      <c r="BI39" s="468">
        <v>0</v>
      </c>
      <c r="BJ39" s="477">
        <v>0</v>
      </c>
      <c r="BK39" s="478">
        <v>2</v>
      </c>
      <c r="BL39" s="478">
        <v>0</v>
      </c>
      <c r="BM39" s="478">
        <v>25</v>
      </c>
      <c r="BN39" s="478">
        <v>1</v>
      </c>
      <c r="BO39" s="478">
        <v>3</v>
      </c>
      <c r="BP39" s="478">
        <v>3</v>
      </c>
      <c r="BQ39" s="479">
        <v>8</v>
      </c>
      <c r="BR39" s="479">
        <v>0</v>
      </c>
      <c r="BS39" s="479">
        <v>0</v>
      </c>
      <c r="BT39" s="480" t="s">
        <v>22</v>
      </c>
      <c r="BU39" s="481" t="s">
        <v>22</v>
      </c>
      <c r="BV39" s="479">
        <v>1</v>
      </c>
      <c r="BW39" s="482">
        <v>3</v>
      </c>
      <c r="BX39" s="483">
        <v>6.1538461538461542</v>
      </c>
      <c r="BY39" s="483">
        <v>6.8965517241379306</v>
      </c>
      <c r="BZ39" s="483">
        <v>5.5555555555555554</v>
      </c>
      <c r="CA39" s="468" t="s">
        <v>22</v>
      </c>
      <c r="CB39" s="468" t="s">
        <v>22</v>
      </c>
      <c r="CC39" s="468" t="s">
        <v>22</v>
      </c>
      <c r="CD39" s="468" t="s">
        <v>22</v>
      </c>
      <c r="CE39" s="468" t="s">
        <v>22</v>
      </c>
      <c r="CF39" s="468" t="s">
        <v>22</v>
      </c>
      <c r="CG39" s="468" t="s">
        <v>22</v>
      </c>
      <c r="CH39" s="468" t="s">
        <v>22</v>
      </c>
      <c r="CI39" s="468" t="s">
        <v>22</v>
      </c>
      <c r="CJ39" s="468" t="s">
        <v>22</v>
      </c>
      <c r="CK39" s="468" t="s">
        <v>22</v>
      </c>
      <c r="CL39" s="468" t="s">
        <v>22</v>
      </c>
      <c r="CM39" s="468" t="s">
        <v>22</v>
      </c>
      <c r="CN39" s="468" t="s">
        <v>22</v>
      </c>
      <c r="CO39" s="468" t="s">
        <v>22</v>
      </c>
      <c r="CP39" s="468" t="s">
        <v>22</v>
      </c>
      <c r="CQ39" s="468" t="s">
        <v>22</v>
      </c>
      <c r="CR39" s="468" t="s">
        <v>22</v>
      </c>
      <c r="CS39" s="468" t="s">
        <v>22</v>
      </c>
      <c r="CT39" s="468" t="s">
        <v>22</v>
      </c>
      <c r="CU39" s="468" t="s">
        <v>22</v>
      </c>
      <c r="CV39" s="468" t="s">
        <v>22</v>
      </c>
      <c r="CW39" s="468" t="s">
        <v>22</v>
      </c>
      <c r="CX39" s="468" t="s">
        <v>22</v>
      </c>
      <c r="CY39" s="468" t="s">
        <v>22</v>
      </c>
      <c r="CZ39" s="468" t="s">
        <v>22</v>
      </c>
      <c r="DA39" s="468" t="s">
        <v>22</v>
      </c>
      <c r="DB39" s="468" t="s">
        <v>22</v>
      </c>
      <c r="DC39" s="468" t="s">
        <v>22</v>
      </c>
      <c r="DD39" s="468" t="s">
        <v>22</v>
      </c>
      <c r="DE39" s="468" t="s">
        <v>22</v>
      </c>
      <c r="DF39" s="468" t="s">
        <v>22</v>
      </c>
      <c r="DG39" s="468" t="s">
        <v>22</v>
      </c>
      <c r="DH39" s="468" t="s">
        <v>22</v>
      </c>
      <c r="DI39" s="468" t="s">
        <v>22</v>
      </c>
      <c r="DJ39" s="487">
        <v>0</v>
      </c>
      <c r="DK39" s="487">
        <v>0</v>
      </c>
      <c r="DL39" s="485">
        <v>0</v>
      </c>
      <c r="DM39" s="486">
        <v>1</v>
      </c>
      <c r="DN39" s="487">
        <v>0</v>
      </c>
      <c r="DO39"/>
      <c r="DP39"/>
      <c r="DQ39"/>
      <c r="DR39"/>
      <c r="DS39"/>
    </row>
    <row r="40" spans="1:123" s="468" customFormat="1" x14ac:dyDescent="0.25">
      <c r="A40" s="466">
        <v>548456</v>
      </c>
      <c r="B40" s="467" t="s">
        <v>60</v>
      </c>
      <c r="C40" s="468" t="s">
        <v>483</v>
      </c>
      <c r="D40" s="468">
        <v>109</v>
      </c>
      <c r="E40" s="469" t="s">
        <v>484</v>
      </c>
      <c r="F40" s="469" t="s">
        <v>485</v>
      </c>
      <c r="G40" s="469" t="s">
        <v>486</v>
      </c>
      <c r="H40" s="469" t="s">
        <v>485</v>
      </c>
      <c r="I40" s="469" t="s">
        <v>487</v>
      </c>
      <c r="J40" s="469" t="s">
        <v>485</v>
      </c>
      <c r="K40" s="469" t="s">
        <v>488</v>
      </c>
      <c r="L40" s="469" t="s">
        <v>489</v>
      </c>
      <c r="M40" s="470">
        <v>3</v>
      </c>
      <c r="N40" s="470">
        <v>7</v>
      </c>
      <c r="O40" s="471">
        <v>3518.8175999999999</v>
      </c>
      <c r="P40" s="471">
        <v>1771.0145</v>
      </c>
      <c r="Q40" s="471" t="s">
        <v>490</v>
      </c>
      <c r="R40" s="471" t="s">
        <v>490</v>
      </c>
      <c r="S40" s="471">
        <v>46.157899999999998</v>
      </c>
      <c r="T40" s="471">
        <v>1.1285000000000001</v>
      </c>
      <c r="U40" s="471">
        <v>427.96170000000001</v>
      </c>
      <c r="V40" s="471">
        <v>2246.2626</v>
      </c>
      <c r="W40" s="471">
        <v>992.44929999999988</v>
      </c>
      <c r="X40" s="471">
        <v>54.681100000000001</v>
      </c>
      <c r="Y40" s="471">
        <v>33.325400000000002</v>
      </c>
      <c r="Z40" s="471">
        <v>192.0992</v>
      </c>
      <c r="AA40" s="471">
        <v>1272.5549999999998</v>
      </c>
      <c r="AB40" s="472">
        <v>1120</v>
      </c>
      <c r="AC40" s="472">
        <v>564</v>
      </c>
      <c r="AD40" s="472">
        <v>11</v>
      </c>
      <c r="AE40" s="472">
        <v>23</v>
      </c>
      <c r="AF40" s="472">
        <v>40</v>
      </c>
      <c r="AG40" s="472">
        <v>33</v>
      </c>
      <c r="AH40" s="472">
        <v>162</v>
      </c>
      <c r="AI40" s="472">
        <v>716</v>
      </c>
      <c r="AJ40" s="472">
        <v>242</v>
      </c>
      <c r="AK40" s="473">
        <v>151</v>
      </c>
      <c r="AL40" s="473">
        <v>28</v>
      </c>
      <c r="AM40" s="474">
        <v>20</v>
      </c>
      <c r="AN40" s="473">
        <v>0</v>
      </c>
      <c r="AO40" s="473">
        <v>18</v>
      </c>
      <c r="AP40" s="475">
        <v>1</v>
      </c>
      <c r="AQ40" s="475">
        <v>1</v>
      </c>
      <c r="AR40" s="476">
        <v>28</v>
      </c>
      <c r="AS40" s="476">
        <v>14</v>
      </c>
      <c r="AT40" s="475">
        <v>2</v>
      </c>
      <c r="AU40" s="476">
        <v>3</v>
      </c>
      <c r="AV40" s="475">
        <v>3</v>
      </c>
      <c r="AW40" s="475">
        <v>7</v>
      </c>
      <c r="AX40" s="475">
        <v>2</v>
      </c>
      <c r="AY40" s="475">
        <v>16</v>
      </c>
      <c r="AZ40" s="475">
        <v>4</v>
      </c>
      <c r="BA40" s="476">
        <v>4</v>
      </c>
      <c r="BB40" s="475">
        <v>3</v>
      </c>
      <c r="BC40" s="476">
        <v>2</v>
      </c>
      <c r="BD40" s="476">
        <v>0</v>
      </c>
      <c r="BE40" s="476">
        <v>12</v>
      </c>
      <c r="BF40" s="476">
        <v>0</v>
      </c>
      <c r="BG40" s="475">
        <v>0</v>
      </c>
      <c r="BH40" s="476">
        <v>3</v>
      </c>
      <c r="BI40" s="468">
        <v>2</v>
      </c>
      <c r="BJ40" s="477">
        <v>0</v>
      </c>
      <c r="BK40" s="478">
        <v>11</v>
      </c>
      <c r="BL40" s="478">
        <v>2</v>
      </c>
      <c r="BM40" s="478">
        <v>101</v>
      </c>
      <c r="BN40" s="478">
        <v>8</v>
      </c>
      <c r="BO40" s="478">
        <v>15</v>
      </c>
      <c r="BP40" s="478">
        <v>12</v>
      </c>
      <c r="BQ40" s="479">
        <v>42</v>
      </c>
      <c r="BR40" s="479">
        <v>7</v>
      </c>
      <c r="BS40" s="479">
        <v>0</v>
      </c>
      <c r="BT40" s="480" t="s">
        <v>22</v>
      </c>
      <c r="BU40" s="481" t="s">
        <v>22</v>
      </c>
      <c r="BV40" s="479">
        <v>1</v>
      </c>
      <c r="BW40" s="482">
        <v>12</v>
      </c>
      <c r="BX40" s="483">
        <v>5.8659217877094969</v>
      </c>
      <c r="BY40" s="483">
        <v>5.9347181008902083</v>
      </c>
      <c r="BZ40" s="483">
        <v>5.8047493403693933</v>
      </c>
      <c r="CA40" s="468" t="s">
        <v>22</v>
      </c>
      <c r="CB40" s="468" t="s">
        <v>22</v>
      </c>
      <c r="CC40" s="468" t="s">
        <v>22</v>
      </c>
      <c r="CD40" s="468" t="s">
        <v>22</v>
      </c>
      <c r="CE40" s="468" t="s">
        <v>22</v>
      </c>
      <c r="CF40" s="468" t="s">
        <v>22</v>
      </c>
      <c r="CG40" s="468" t="s">
        <v>22</v>
      </c>
      <c r="CH40" s="468" t="s">
        <v>22</v>
      </c>
      <c r="CI40" s="468" t="s">
        <v>22</v>
      </c>
      <c r="CJ40" s="468" t="s">
        <v>22</v>
      </c>
      <c r="CK40" s="468" t="s">
        <v>22</v>
      </c>
      <c r="CL40" s="468" t="s">
        <v>22</v>
      </c>
      <c r="CM40" s="468" t="s">
        <v>22</v>
      </c>
      <c r="CN40" s="468" t="s">
        <v>22</v>
      </c>
      <c r="CO40" s="468" t="s">
        <v>22</v>
      </c>
      <c r="CP40" s="468" t="s">
        <v>22</v>
      </c>
      <c r="CQ40" s="468" t="s">
        <v>22</v>
      </c>
      <c r="CR40" s="468" t="s">
        <v>22</v>
      </c>
      <c r="CS40" s="468" t="s">
        <v>22</v>
      </c>
      <c r="CT40" s="468" t="s">
        <v>22</v>
      </c>
      <c r="CU40" s="468" t="s">
        <v>22</v>
      </c>
      <c r="CV40" s="468" t="s">
        <v>22</v>
      </c>
      <c r="CW40" s="468" t="s">
        <v>22</v>
      </c>
      <c r="CX40" s="468" t="s">
        <v>22</v>
      </c>
      <c r="CY40" s="468" t="s">
        <v>22</v>
      </c>
      <c r="CZ40" s="468" t="s">
        <v>22</v>
      </c>
      <c r="DA40" s="468" t="s">
        <v>22</v>
      </c>
      <c r="DB40" s="468" t="s">
        <v>22</v>
      </c>
      <c r="DC40" s="468" t="s">
        <v>22</v>
      </c>
      <c r="DD40" s="468" t="s">
        <v>22</v>
      </c>
      <c r="DE40" s="468" t="s">
        <v>22</v>
      </c>
      <c r="DF40" s="468" t="s">
        <v>22</v>
      </c>
      <c r="DG40" s="468" t="s">
        <v>22</v>
      </c>
      <c r="DH40" s="468" t="s">
        <v>22</v>
      </c>
      <c r="DI40" s="468" t="s">
        <v>22</v>
      </c>
      <c r="DJ40" s="487">
        <v>0</v>
      </c>
      <c r="DK40" s="487">
        <v>1</v>
      </c>
      <c r="DL40" s="485">
        <v>0</v>
      </c>
      <c r="DM40" s="486">
        <v>0</v>
      </c>
      <c r="DN40" s="487">
        <v>0</v>
      </c>
      <c r="DO40"/>
      <c r="DP40"/>
      <c r="DQ40"/>
      <c r="DR40"/>
      <c r="DS40"/>
    </row>
    <row r="41" spans="1:123" s="468" customFormat="1" x14ac:dyDescent="0.25">
      <c r="A41" s="466">
        <v>548472</v>
      </c>
      <c r="B41" s="467" t="s">
        <v>61</v>
      </c>
      <c r="C41" s="468" t="s">
        <v>483</v>
      </c>
      <c r="D41" s="468">
        <v>109</v>
      </c>
      <c r="E41" s="469" t="s">
        <v>484</v>
      </c>
      <c r="F41" s="469" t="s">
        <v>485</v>
      </c>
      <c r="G41" s="469" t="s">
        <v>492</v>
      </c>
      <c r="H41" s="469" t="s">
        <v>63</v>
      </c>
      <c r="I41" s="469" t="s">
        <v>493</v>
      </c>
      <c r="J41" s="469" t="s">
        <v>63</v>
      </c>
      <c r="K41" s="469" t="s">
        <v>488</v>
      </c>
      <c r="L41" s="469" t="s">
        <v>489</v>
      </c>
      <c r="M41" s="470">
        <v>0</v>
      </c>
      <c r="N41" s="470">
        <v>8</v>
      </c>
      <c r="O41" s="471">
        <v>3208.6743999999999</v>
      </c>
      <c r="P41" s="471">
        <v>1472.7699</v>
      </c>
      <c r="Q41" s="471" t="s">
        <v>490</v>
      </c>
      <c r="R41" s="471" t="s">
        <v>490</v>
      </c>
      <c r="S41" s="471">
        <v>32.028800000000004</v>
      </c>
      <c r="T41" s="471">
        <v>1.0612999999999999</v>
      </c>
      <c r="U41" s="471">
        <v>447.01870000000008</v>
      </c>
      <c r="V41" s="471">
        <v>1952.8787000000002</v>
      </c>
      <c r="W41" s="471">
        <v>995.09069999999997</v>
      </c>
      <c r="X41" s="471">
        <v>32.716099999999997</v>
      </c>
      <c r="Y41" s="471">
        <v>27.795599999999997</v>
      </c>
      <c r="Z41" s="471">
        <v>200.19329999999999</v>
      </c>
      <c r="AA41" s="471">
        <v>1255.7956999999997</v>
      </c>
      <c r="AB41" s="472">
        <v>834</v>
      </c>
      <c r="AC41" s="472">
        <v>429</v>
      </c>
      <c r="AD41" s="472">
        <v>4</v>
      </c>
      <c r="AE41" s="472">
        <v>11</v>
      </c>
      <c r="AF41" s="472">
        <v>21</v>
      </c>
      <c r="AG41" s="472">
        <v>15</v>
      </c>
      <c r="AH41" s="472">
        <v>128</v>
      </c>
      <c r="AI41" s="472">
        <v>539</v>
      </c>
      <c r="AJ41" s="472">
        <v>167</v>
      </c>
      <c r="AK41" s="473">
        <v>108</v>
      </c>
      <c r="AL41" s="473">
        <v>19</v>
      </c>
      <c r="AM41" s="474">
        <v>13</v>
      </c>
      <c r="AN41" s="473">
        <v>0</v>
      </c>
      <c r="AO41" s="473">
        <v>11</v>
      </c>
      <c r="AP41" s="475">
        <v>2</v>
      </c>
      <c r="AQ41" s="475">
        <v>0</v>
      </c>
      <c r="AR41" s="476">
        <v>15</v>
      </c>
      <c r="AS41" s="476">
        <v>14</v>
      </c>
      <c r="AT41" s="475">
        <v>3</v>
      </c>
      <c r="AU41" s="476">
        <v>7</v>
      </c>
      <c r="AV41" s="475">
        <v>0</v>
      </c>
      <c r="AW41" s="475">
        <v>6</v>
      </c>
      <c r="AX41" s="475">
        <v>1</v>
      </c>
      <c r="AY41" s="475">
        <v>11</v>
      </c>
      <c r="AZ41" s="475">
        <v>2</v>
      </c>
      <c r="BA41" s="476">
        <v>3</v>
      </c>
      <c r="BB41" s="475">
        <v>2</v>
      </c>
      <c r="BC41" s="476">
        <v>2</v>
      </c>
      <c r="BD41" s="476">
        <v>0</v>
      </c>
      <c r="BE41" s="476">
        <v>6</v>
      </c>
      <c r="BF41" s="476">
        <v>0</v>
      </c>
      <c r="BG41" s="475">
        <v>0</v>
      </c>
      <c r="BH41" s="475">
        <v>4</v>
      </c>
      <c r="BI41" s="468">
        <v>1</v>
      </c>
      <c r="BJ41" s="477">
        <v>0</v>
      </c>
      <c r="BK41" s="478">
        <v>5</v>
      </c>
      <c r="BL41" s="478">
        <v>1</v>
      </c>
      <c r="BM41" s="478">
        <v>78</v>
      </c>
      <c r="BN41" s="478">
        <v>10</v>
      </c>
      <c r="BO41" s="478">
        <v>7</v>
      </c>
      <c r="BP41" s="478">
        <v>6</v>
      </c>
      <c r="BQ41" s="479">
        <v>27</v>
      </c>
      <c r="BR41" s="479">
        <v>3</v>
      </c>
      <c r="BS41" s="479">
        <v>0</v>
      </c>
      <c r="BT41" s="480" t="s">
        <v>22</v>
      </c>
      <c r="BU41" s="481" t="s">
        <v>22</v>
      </c>
      <c r="BV41" s="479">
        <v>1</v>
      </c>
      <c r="BW41" s="482">
        <v>9</v>
      </c>
      <c r="BX41" s="483">
        <v>5.0092764378478662</v>
      </c>
      <c r="BY41" s="483">
        <v>5.9259259259259265</v>
      </c>
      <c r="BZ41" s="483">
        <v>4.0892193308550189</v>
      </c>
      <c r="CA41" s="468" t="s">
        <v>22</v>
      </c>
      <c r="CB41" s="468" t="s">
        <v>22</v>
      </c>
      <c r="CC41" s="468" t="s">
        <v>22</v>
      </c>
      <c r="CD41" s="468" t="s">
        <v>22</v>
      </c>
      <c r="CE41" s="468" t="s">
        <v>22</v>
      </c>
      <c r="CF41" s="468" t="s">
        <v>22</v>
      </c>
      <c r="CG41" s="468" t="s">
        <v>22</v>
      </c>
      <c r="CH41" s="468" t="s">
        <v>22</v>
      </c>
      <c r="CI41" s="468" t="s">
        <v>22</v>
      </c>
      <c r="CJ41" s="468" t="s">
        <v>22</v>
      </c>
      <c r="CK41" s="468" t="s">
        <v>22</v>
      </c>
      <c r="CL41" s="468" t="s">
        <v>22</v>
      </c>
      <c r="CM41" s="468" t="s">
        <v>22</v>
      </c>
      <c r="CN41" s="468" t="s">
        <v>22</v>
      </c>
      <c r="CO41" s="468" t="s">
        <v>22</v>
      </c>
      <c r="CP41" s="468" t="s">
        <v>22</v>
      </c>
      <c r="CQ41" s="468" t="s">
        <v>22</v>
      </c>
      <c r="CR41" s="468" t="s">
        <v>22</v>
      </c>
      <c r="CS41" s="468" t="s">
        <v>22</v>
      </c>
      <c r="CT41" s="468" t="s">
        <v>22</v>
      </c>
      <c r="CU41" s="468" t="s">
        <v>22</v>
      </c>
      <c r="CV41" s="468" t="s">
        <v>22</v>
      </c>
      <c r="CW41" s="468" t="s">
        <v>22</v>
      </c>
      <c r="CX41" s="468" t="s">
        <v>22</v>
      </c>
      <c r="CY41" s="468" t="s">
        <v>22</v>
      </c>
      <c r="CZ41" s="468" t="s">
        <v>22</v>
      </c>
      <c r="DA41" s="468" t="s">
        <v>22</v>
      </c>
      <c r="DB41" s="468" t="s">
        <v>22</v>
      </c>
      <c r="DC41" s="468" t="s">
        <v>22</v>
      </c>
      <c r="DD41" s="468" t="s">
        <v>22</v>
      </c>
      <c r="DE41" s="468" t="s">
        <v>22</v>
      </c>
      <c r="DF41" s="468" t="s">
        <v>22</v>
      </c>
      <c r="DG41" s="468" t="s">
        <v>22</v>
      </c>
      <c r="DH41" s="468" t="s">
        <v>22</v>
      </c>
      <c r="DI41" s="468" t="s">
        <v>22</v>
      </c>
      <c r="DJ41" s="487">
        <v>0</v>
      </c>
      <c r="DK41" s="487">
        <v>2</v>
      </c>
      <c r="DL41" s="485">
        <v>0</v>
      </c>
      <c r="DM41" s="486">
        <v>0</v>
      </c>
      <c r="DN41" s="487">
        <v>0</v>
      </c>
      <c r="DO41"/>
      <c r="DP41"/>
      <c r="DQ41"/>
      <c r="DR41"/>
      <c r="DS41"/>
    </row>
    <row r="42" spans="1:123" s="468" customFormat="1" x14ac:dyDescent="0.25">
      <c r="A42" s="466">
        <v>548502</v>
      </c>
      <c r="B42" s="467" t="s">
        <v>62</v>
      </c>
      <c r="C42" s="468" t="s">
        <v>483</v>
      </c>
      <c r="D42" s="468">
        <v>109</v>
      </c>
      <c r="E42" s="469" t="s">
        <v>484</v>
      </c>
      <c r="F42" s="469" t="s">
        <v>485</v>
      </c>
      <c r="G42" s="469" t="s">
        <v>486</v>
      </c>
      <c r="H42" s="469" t="s">
        <v>485</v>
      </c>
      <c r="I42" s="469" t="s">
        <v>487</v>
      </c>
      <c r="J42" s="469" t="s">
        <v>485</v>
      </c>
      <c r="K42" s="469" t="s">
        <v>488</v>
      </c>
      <c r="L42" s="469" t="s">
        <v>489</v>
      </c>
      <c r="M42" s="470">
        <v>0</v>
      </c>
      <c r="N42" s="470">
        <v>3</v>
      </c>
      <c r="O42" s="471">
        <v>998.2953</v>
      </c>
      <c r="P42" s="471">
        <v>511.15319999999997</v>
      </c>
      <c r="Q42" s="471" t="s">
        <v>490</v>
      </c>
      <c r="R42" s="471" t="s">
        <v>490</v>
      </c>
      <c r="S42" s="471">
        <v>11.005500000000001</v>
      </c>
      <c r="T42" s="471" t="s">
        <v>490</v>
      </c>
      <c r="U42" s="471">
        <v>160.64230000000001</v>
      </c>
      <c r="V42" s="471">
        <v>682.80099999999993</v>
      </c>
      <c r="W42" s="471">
        <v>239.78950000000003</v>
      </c>
      <c r="X42" s="471">
        <v>11.1478</v>
      </c>
      <c r="Y42" s="471">
        <v>8.4535999999999998</v>
      </c>
      <c r="Z42" s="471">
        <v>56.103400000000001</v>
      </c>
      <c r="AA42" s="471">
        <v>315.49430000000007</v>
      </c>
      <c r="AB42" s="472">
        <v>224</v>
      </c>
      <c r="AC42" s="472">
        <v>124</v>
      </c>
      <c r="AD42" s="472">
        <v>1</v>
      </c>
      <c r="AE42" s="472">
        <v>8</v>
      </c>
      <c r="AF42" s="472">
        <v>10</v>
      </c>
      <c r="AG42" s="472">
        <v>3</v>
      </c>
      <c r="AH42" s="472">
        <v>30</v>
      </c>
      <c r="AI42" s="472">
        <v>129</v>
      </c>
      <c r="AJ42" s="472">
        <v>65</v>
      </c>
      <c r="AK42" s="473">
        <v>28</v>
      </c>
      <c r="AL42" s="473">
        <v>3</v>
      </c>
      <c r="AM42" s="474">
        <v>4</v>
      </c>
      <c r="AN42" s="473">
        <v>0</v>
      </c>
      <c r="AO42" s="473">
        <v>4</v>
      </c>
      <c r="AP42" s="475">
        <v>0</v>
      </c>
      <c r="AQ42" s="475">
        <v>0</v>
      </c>
      <c r="AR42" s="476">
        <v>5</v>
      </c>
      <c r="AS42" s="476">
        <v>3</v>
      </c>
      <c r="AT42" s="475">
        <v>0</v>
      </c>
      <c r="AU42" s="476">
        <v>2</v>
      </c>
      <c r="AV42" s="475">
        <v>0</v>
      </c>
      <c r="AW42" s="475">
        <v>1</v>
      </c>
      <c r="AX42" s="475">
        <v>0</v>
      </c>
      <c r="AY42" s="475">
        <v>2</v>
      </c>
      <c r="AZ42" s="475">
        <v>1</v>
      </c>
      <c r="BA42" s="476">
        <v>2</v>
      </c>
      <c r="BB42" s="475">
        <v>0</v>
      </c>
      <c r="BC42" s="476">
        <v>1</v>
      </c>
      <c r="BD42" s="476">
        <v>0</v>
      </c>
      <c r="BE42" s="476">
        <v>4</v>
      </c>
      <c r="BF42" s="476">
        <v>0</v>
      </c>
      <c r="BG42" s="475">
        <v>0</v>
      </c>
      <c r="BH42" s="475">
        <v>0</v>
      </c>
      <c r="BI42" s="468">
        <v>1</v>
      </c>
      <c r="BJ42" s="477">
        <v>0</v>
      </c>
      <c r="BK42" s="478">
        <v>0</v>
      </c>
      <c r="BL42" s="478">
        <v>0</v>
      </c>
      <c r="BM42" s="478">
        <v>21</v>
      </c>
      <c r="BN42" s="478">
        <v>1</v>
      </c>
      <c r="BO42" s="478">
        <v>3</v>
      </c>
      <c r="BP42" s="478">
        <v>2</v>
      </c>
      <c r="BQ42" s="479">
        <v>13</v>
      </c>
      <c r="BR42" s="479">
        <v>0</v>
      </c>
      <c r="BS42" s="479">
        <v>0</v>
      </c>
      <c r="BT42" s="480" t="s">
        <v>22</v>
      </c>
      <c r="BU42" s="481" t="s">
        <v>22</v>
      </c>
      <c r="BV42" s="479">
        <v>1</v>
      </c>
      <c r="BW42" s="482">
        <v>4</v>
      </c>
      <c r="BX42" s="483">
        <v>10.077519379844961</v>
      </c>
      <c r="BY42" s="483">
        <v>10.76923076923077</v>
      </c>
      <c r="BZ42" s="483">
        <v>9.375</v>
      </c>
      <c r="CA42" s="468" t="s">
        <v>22</v>
      </c>
      <c r="CB42" s="468" t="s">
        <v>22</v>
      </c>
      <c r="CC42" s="468" t="s">
        <v>22</v>
      </c>
      <c r="CD42" s="468" t="s">
        <v>22</v>
      </c>
      <c r="CE42" s="468" t="s">
        <v>22</v>
      </c>
      <c r="CF42" s="468" t="s">
        <v>22</v>
      </c>
      <c r="CG42" s="468" t="s">
        <v>22</v>
      </c>
      <c r="CH42" s="468" t="s">
        <v>22</v>
      </c>
      <c r="CI42" s="468" t="s">
        <v>22</v>
      </c>
      <c r="CJ42" s="468" t="s">
        <v>22</v>
      </c>
      <c r="CK42" s="468" t="s">
        <v>22</v>
      </c>
      <c r="CL42" s="468" t="s">
        <v>22</v>
      </c>
      <c r="CM42" s="468" t="s">
        <v>22</v>
      </c>
      <c r="CN42" s="468" t="s">
        <v>22</v>
      </c>
      <c r="CO42" s="468" t="s">
        <v>22</v>
      </c>
      <c r="CP42" s="468" t="s">
        <v>22</v>
      </c>
      <c r="CQ42" s="468" t="s">
        <v>22</v>
      </c>
      <c r="CR42" s="468" t="s">
        <v>22</v>
      </c>
      <c r="CS42" s="468" t="s">
        <v>22</v>
      </c>
      <c r="CT42" s="468" t="s">
        <v>22</v>
      </c>
      <c r="CU42" s="468" t="s">
        <v>22</v>
      </c>
      <c r="CV42" s="468" t="s">
        <v>22</v>
      </c>
      <c r="CW42" s="468" t="s">
        <v>22</v>
      </c>
      <c r="CX42" s="468" t="s">
        <v>22</v>
      </c>
      <c r="CY42" s="468" t="s">
        <v>22</v>
      </c>
      <c r="CZ42" s="468" t="s">
        <v>22</v>
      </c>
      <c r="DA42" s="468" t="s">
        <v>22</v>
      </c>
      <c r="DB42" s="468" t="s">
        <v>22</v>
      </c>
      <c r="DC42" s="468" t="s">
        <v>22</v>
      </c>
      <c r="DD42" s="468" t="s">
        <v>22</v>
      </c>
      <c r="DE42" s="468" t="s">
        <v>22</v>
      </c>
      <c r="DF42" s="468" t="s">
        <v>22</v>
      </c>
      <c r="DG42" s="468" t="s">
        <v>22</v>
      </c>
      <c r="DH42" s="468" t="s">
        <v>22</v>
      </c>
      <c r="DI42" s="468" t="s">
        <v>22</v>
      </c>
      <c r="DJ42" s="487">
        <v>0</v>
      </c>
      <c r="DK42" s="487">
        <v>0</v>
      </c>
      <c r="DL42" s="485">
        <v>0</v>
      </c>
      <c r="DM42" s="486">
        <v>0</v>
      </c>
      <c r="DN42" s="487">
        <v>0</v>
      </c>
      <c r="DO42"/>
      <c r="DP42"/>
      <c r="DQ42"/>
      <c r="DR42"/>
      <c r="DS42"/>
    </row>
    <row r="43" spans="1:123" s="468" customFormat="1" x14ac:dyDescent="0.25">
      <c r="A43" s="466">
        <v>548511</v>
      </c>
      <c r="B43" s="467" t="s">
        <v>63</v>
      </c>
      <c r="C43" s="468" t="s">
        <v>483</v>
      </c>
      <c r="D43" s="468">
        <v>109</v>
      </c>
      <c r="E43" s="469" t="s">
        <v>484</v>
      </c>
      <c r="F43" s="469" t="s">
        <v>485</v>
      </c>
      <c r="G43" s="469" t="s">
        <v>492</v>
      </c>
      <c r="H43" s="469" t="s">
        <v>63</v>
      </c>
      <c r="I43" s="469" t="s">
        <v>493</v>
      </c>
      <c r="J43" s="469" t="s">
        <v>63</v>
      </c>
      <c r="K43" s="469" t="s">
        <v>488</v>
      </c>
      <c r="L43" s="469" t="s">
        <v>489</v>
      </c>
      <c r="M43" s="470">
        <v>2</v>
      </c>
      <c r="N43" s="470">
        <v>6</v>
      </c>
      <c r="O43" s="471">
        <v>3586.0534000000002</v>
      </c>
      <c r="P43" s="471">
        <v>1822.6129000000003</v>
      </c>
      <c r="Q43" s="471" t="s">
        <v>490</v>
      </c>
      <c r="R43" s="471" t="s">
        <v>490</v>
      </c>
      <c r="S43" s="471">
        <v>80.864100000000008</v>
      </c>
      <c r="T43" s="471">
        <v>3.9617999999999998</v>
      </c>
      <c r="U43" s="471">
        <v>400.61660000000001</v>
      </c>
      <c r="V43" s="471">
        <v>2308.0554000000002</v>
      </c>
      <c r="W43" s="471">
        <v>849.99760000000003</v>
      </c>
      <c r="X43" s="471">
        <v>38.474900000000005</v>
      </c>
      <c r="Y43" s="471">
        <v>77.571400000000011</v>
      </c>
      <c r="Z43" s="471">
        <v>311.95409999999998</v>
      </c>
      <c r="AA43" s="471">
        <v>1277.998</v>
      </c>
      <c r="AB43" s="472">
        <v>4830</v>
      </c>
      <c r="AC43" s="472">
        <v>2449</v>
      </c>
      <c r="AD43" s="472">
        <v>50</v>
      </c>
      <c r="AE43" s="472">
        <v>57</v>
      </c>
      <c r="AF43" s="472">
        <v>59</v>
      </c>
      <c r="AG43" s="472">
        <v>111</v>
      </c>
      <c r="AH43" s="472">
        <v>645</v>
      </c>
      <c r="AI43" s="472">
        <v>3177</v>
      </c>
      <c r="AJ43" s="472">
        <v>1008</v>
      </c>
      <c r="AK43" s="473">
        <v>620</v>
      </c>
      <c r="AL43" s="473">
        <v>57</v>
      </c>
      <c r="AM43" s="474">
        <v>106</v>
      </c>
      <c r="AN43" s="473">
        <v>0</v>
      </c>
      <c r="AO43" s="473">
        <v>96</v>
      </c>
      <c r="AP43" s="475">
        <v>7</v>
      </c>
      <c r="AQ43" s="475">
        <v>3</v>
      </c>
      <c r="AR43" s="476">
        <v>89</v>
      </c>
      <c r="AS43" s="476">
        <v>97</v>
      </c>
      <c r="AT43" s="475">
        <v>9</v>
      </c>
      <c r="AU43" s="476">
        <v>20</v>
      </c>
      <c r="AV43" s="475">
        <v>6</v>
      </c>
      <c r="AW43" s="475">
        <v>22</v>
      </c>
      <c r="AX43" s="475">
        <v>4</v>
      </c>
      <c r="AY43" s="475">
        <v>60</v>
      </c>
      <c r="AZ43" s="475">
        <v>4</v>
      </c>
      <c r="BA43" s="476">
        <v>5</v>
      </c>
      <c r="BB43" s="475">
        <v>15</v>
      </c>
      <c r="BC43" s="476">
        <v>24</v>
      </c>
      <c r="BD43" s="476">
        <v>17</v>
      </c>
      <c r="BE43" s="476">
        <v>71</v>
      </c>
      <c r="BF43" s="476">
        <v>0</v>
      </c>
      <c r="BG43" s="475">
        <v>0</v>
      </c>
      <c r="BH43" s="475">
        <v>14</v>
      </c>
      <c r="BI43" s="468">
        <v>9</v>
      </c>
      <c r="BJ43" s="477">
        <v>4</v>
      </c>
      <c r="BK43" s="478">
        <v>59</v>
      </c>
      <c r="BL43" s="478">
        <v>3</v>
      </c>
      <c r="BM43" s="478">
        <v>404</v>
      </c>
      <c r="BN43" s="478">
        <v>69</v>
      </c>
      <c r="BO43" s="478">
        <v>22</v>
      </c>
      <c r="BP43" s="478">
        <v>54</v>
      </c>
      <c r="BQ43" s="479">
        <v>166</v>
      </c>
      <c r="BR43" s="479">
        <v>33</v>
      </c>
      <c r="BS43" s="479">
        <v>1</v>
      </c>
      <c r="BT43" s="480" t="s">
        <v>22</v>
      </c>
      <c r="BU43" s="481" t="s">
        <v>22</v>
      </c>
      <c r="BV43" s="479">
        <v>9</v>
      </c>
      <c r="BW43" s="482">
        <v>45</v>
      </c>
      <c r="BX43" s="483">
        <v>5.1935788479697829</v>
      </c>
      <c r="BY43" s="483">
        <v>5.4019292604501601</v>
      </c>
      <c r="BZ43" s="483">
        <v>4.9938347718865597</v>
      </c>
      <c r="CA43" s="468" t="s">
        <v>22</v>
      </c>
      <c r="CB43" s="468" t="s">
        <v>22</v>
      </c>
      <c r="CC43" s="468" t="s">
        <v>22</v>
      </c>
      <c r="CD43" s="468" t="s">
        <v>22</v>
      </c>
      <c r="CE43" s="468" t="s">
        <v>22</v>
      </c>
      <c r="CF43" s="468" t="s">
        <v>22</v>
      </c>
      <c r="CG43" s="468" t="s">
        <v>22</v>
      </c>
      <c r="CH43" s="468" t="s">
        <v>22</v>
      </c>
      <c r="CI43" s="468" t="s">
        <v>22</v>
      </c>
      <c r="CJ43" s="468" t="s">
        <v>22</v>
      </c>
      <c r="CK43" s="468" t="s">
        <v>22</v>
      </c>
      <c r="CL43" s="468" t="s">
        <v>22</v>
      </c>
      <c r="CM43" s="468" t="s">
        <v>22</v>
      </c>
      <c r="CN43" s="468" t="s">
        <v>22</v>
      </c>
      <c r="CO43" s="468" t="s">
        <v>22</v>
      </c>
      <c r="CP43" s="468" t="s">
        <v>22</v>
      </c>
      <c r="CQ43" s="468" t="s">
        <v>22</v>
      </c>
      <c r="CR43" s="468" t="s">
        <v>22</v>
      </c>
      <c r="CS43" s="468" t="s">
        <v>22</v>
      </c>
      <c r="CT43" s="468" t="s">
        <v>22</v>
      </c>
      <c r="CU43" s="468" t="s">
        <v>22</v>
      </c>
      <c r="CV43" s="468" t="s">
        <v>22</v>
      </c>
      <c r="CW43" s="468" t="s">
        <v>22</v>
      </c>
      <c r="CX43" s="468" t="s">
        <v>22</v>
      </c>
      <c r="CY43" s="468" t="s">
        <v>22</v>
      </c>
      <c r="CZ43" s="468" t="s">
        <v>22</v>
      </c>
      <c r="DA43" s="468" t="s">
        <v>22</v>
      </c>
      <c r="DB43" s="468" t="s">
        <v>22</v>
      </c>
      <c r="DC43" s="468" t="s">
        <v>22</v>
      </c>
      <c r="DD43" s="468" t="s">
        <v>22</v>
      </c>
      <c r="DE43" s="468" t="s">
        <v>22</v>
      </c>
      <c r="DF43" s="468" t="s">
        <v>22</v>
      </c>
      <c r="DG43" s="468" t="s">
        <v>22</v>
      </c>
      <c r="DH43" s="468" t="s">
        <v>22</v>
      </c>
      <c r="DI43" s="468" t="s">
        <v>22</v>
      </c>
      <c r="DJ43" s="484">
        <v>1</v>
      </c>
      <c r="DK43" s="484">
        <v>0</v>
      </c>
      <c r="DL43" s="485">
        <v>1</v>
      </c>
      <c r="DM43" s="486">
        <v>0</v>
      </c>
      <c r="DN43" s="484">
        <v>0</v>
      </c>
      <c r="DO43"/>
      <c r="DP43"/>
      <c r="DQ43"/>
      <c r="DR43"/>
      <c r="DS43"/>
    </row>
    <row r="44" spans="1:123" s="468" customFormat="1" x14ac:dyDescent="0.25">
      <c r="A44" s="466">
        <v>548561</v>
      </c>
      <c r="B44" s="467" t="s">
        <v>64</v>
      </c>
      <c r="C44" s="468" t="s">
        <v>483</v>
      </c>
      <c r="D44" s="468">
        <v>109</v>
      </c>
      <c r="E44" s="469" t="s">
        <v>484</v>
      </c>
      <c r="F44" s="469" t="s">
        <v>485</v>
      </c>
      <c r="G44" s="469" t="s">
        <v>486</v>
      </c>
      <c r="H44" s="469" t="s">
        <v>485</v>
      </c>
      <c r="I44" s="469" t="s">
        <v>494</v>
      </c>
      <c r="J44" s="469" t="s">
        <v>64</v>
      </c>
      <c r="K44" s="469" t="s">
        <v>488</v>
      </c>
      <c r="L44" s="469" t="s">
        <v>489</v>
      </c>
      <c r="M44" s="470">
        <v>2</v>
      </c>
      <c r="N44" s="470">
        <v>6</v>
      </c>
      <c r="O44" s="471">
        <v>3083.6488999999997</v>
      </c>
      <c r="P44" s="471">
        <v>1649.1272999999999</v>
      </c>
      <c r="Q44" s="471" t="s">
        <v>490</v>
      </c>
      <c r="R44" s="471" t="s">
        <v>490</v>
      </c>
      <c r="S44" s="471">
        <v>36.803699999999999</v>
      </c>
      <c r="T44" s="471">
        <v>3.7688999999999999</v>
      </c>
      <c r="U44" s="471">
        <v>468.3279</v>
      </c>
      <c r="V44" s="471">
        <v>2158.0277999999998</v>
      </c>
      <c r="W44" s="471">
        <v>579.25749999999994</v>
      </c>
      <c r="X44" s="471">
        <v>92.6066</v>
      </c>
      <c r="Y44" s="471">
        <v>43.750900000000001</v>
      </c>
      <c r="Z44" s="471">
        <v>210.00610000000003</v>
      </c>
      <c r="AA44" s="471">
        <v>925.62109999999984</v>
      </c>
      <c r="AB44" s="472">
        <v>2543</v>
      </c>
      <c r="AC44" s="472">
        <v>1289</v>
      </c>
      <c r="AD44" s="472">
        <v>25</v>
      </c>
      <c r="AE44" s="472">
        <v>34</v>
      </c>
      <c r="AF44" s="472">
        <v>48</v>
      </c>
      <c r="AG44" s="472">
        <v>64</v>
      </c>
      <c r="AH44" s="472">
        <v>355</v>
      </c>
      <c r="AI44" s="472">
        <v>1646</v>
      </c>
      <c r="AJ44" s="472">
        <v>542</v>
      </c>
      <c r="AK44" s="473">
        <v>284</v>
      </c>
      <c r="AL44" s="473">
        <v>14</v>
      </c>
      <c r="AM44" s="474">
        <v>40</v>
      </c>
      <c r="AN44" s="473">
        <v>0</v>
      </c>
      <c r="AO44" s="473">
        <v>31</v>
      </c>
      <c r="AP44" s="475">
        <v>8</v>
      </c>
      <c r="AQ44" s="475">
        <v>1</v>
      </c>
      <c r="AR44" s="476">
        <v>72</v>
      </c>
      <c r="AS44" s="476">
        <v>33</v>
      </c>
      <c r="AT44" s="475">
        <v>7</v>
      </c>
      <c r="AU44" s="476">
        <v>13</v>
      </c>
      <c r="AV44" s="475">
        <v>2</v>
      </c>
      <c r="AW44" s="475">
        <v>9</v>
      </c>
      <c r="AX44" s="475">
        <v>3</v>
      </c>
      <c r="AY44" s="475">
        <v>26</v>
      </c>
      <c r="AZ44" s="475">
        <v>3</v>
      </c>
      <c r="BA44" s="476">
        <v>4</v>
      </c>
      <c r="BB44" s="475">
        <v>4</v>
      </c>
      <c r="BC44" s="476">
        <v>15</v>
      </c>
      <c r="BD44" s="476">
        <v>4</v>
      </c>
      <c r="BE44" s="476">
        <v>28</v>
      </c>
      <c r="BF44" s="476">
        <v>0</v>
      </c>
      <c r="BG44" s="475">
        <v>0</v>
      </c>
      <c r="BH44" s="475">
        <v>7</v>
      </c>
      <c r="BI44" s="468">
        <v>5</v>
      </c>
      <c r="BJ44" s="477">
        <v>0</v>
      </c>
      <c r="BK44" s="478">
        <v>27</v>
      </c>
      <c r="BL44" s="478">
        <v>1</v>
      </c>
      <c r="BM44" s="478">
        <v>198</v>
      </c>
      <c r="BN44" s="478">
        <v>29</v>
      </c>
      <c r="BO44" s="478">
        <v>5</v>
      </c>
      <c r="BP44" s="478">
        <v>19</v>
      </c>
      <c r="BQ44" s="479">
        <v>94</v>
      </c>
      <c r="BR44" s="479">
        <v>20</v>
      </c>
      <c r="BS44" s="479">
        <v>3</v>
      </c>
      <c r="BT44" s="480" t="s">
        <v>22</v>
      </c>
      <c r="BU44" s="481" t="s">
        <v>22</v>
      </c>
      <c r="BV44" s="479">
        <v>6</v>
      </c>
      <c r="BW44" s="482">
        <v>27</v>
      </c>
      <c r="BX44" s="483">
        <v>5.6500607533414335</v>
      </c>
      <c r="BY44" s="483">
        <v>5.0188205771643668</v>
      </c>
      <c r="BZ44" s="483">
        <v>6.2426383981154299</v>
      </c>
      <c r="CA44" s="468" t="s">
        <v>22</v>
      </c>
      <c r="CB44" s="468" t="s">
        <v>22</v>
      </c>
      <c r="CC44" s="468" t="s">
        <v>22</v>
      </c>
      <c r="CD44" s="468" t="s">
        <v>22</v>
      </c>
      <c r="CE44" s="468" t="s">
        <v>22</v>
      </c>
      <c r="CF44" s="468" t="s">
        <v>22</v>
      </c>
      <c r="CG44" s="468" t="s">
        <v>22</v>
      </c>
      <c r="CH44" s="468" t="s">
        <v>22</v>
      </c>
      <c r="CI44" s="468" t="s">
        <v>22</v>
      </c>
      <c r="CJ44" s="468" t="s">
        <v>22</v>
      </c>
      <c r="CK44" s="468" t="s">
        <v>22</v>
      </c>
      <c r="CL44" s="468" t="s">
        <v>22</v>
      </c>
      <c r="CM44" s="468" t="s">
        <v>22</v>
      </c>
      <c r="CN44" s="468" t="s">
        <v>22</v>
      </c>
      <c r="CO44" s="468" t="s">
        <v>22</v>
      </c>
      <c r="CP44" s="468" t="s">
        <v>22</v>
      </c>
      <c r="CQ44" s="468" t="s">
        <v>22</v>
      </c>
      <c r="CR44" s="468" t="s">
        <v>22</v>
      </c>
      <c r="CS44" s="468" t="s">
        <v>22</v>
      </c>
      <c r="CT44" s="468" t="s">
        <v>22</v>
      </c>
      <c r="CU44" s="468" t="s">
        <v>22</v>
      </c>
      <c r="CV44" s="468" t="s">
        <v>22</v>
      </c>
      <c r="CW44" s="468" t="s">
        <v>22</v>
      </c>
      <c r="CX44" s="468" t="s">
        <v>22</v>
      </c>
      <c r="CY44" s="468" t="s">
        <v>22</v>
      </c>
      <c r="CZ44" s="468" t="s">
        <v>22</v>
      </c>
      <c r="DA44" s="468" t="s">
        <v>22</v>
      </c>
      <c r="DB44" s="468" t="s">
        <v>22</v>
      </c>
      <c r="DC44" s="468" t="s">
        <v>22</v>
      </c>
      <c r="DD44" s="468" t="s">
        <v>22</v>
      </c>
      <c r="DE44" s="468" t="s">
        <v>22</v>
      </c>
      <c r="DF44" s="468" t="s">
        <v>22</v>
      </c>
      <c r="DG44" s="468" t="s">
        <v>22</v>
      </c>
      <c r="DH44" s="468" t="s">
        <v>22</v>
      </c>
      <c r="DI44" s="468" t="s">
        <v>22</v>
      </c>
      <c r="DJ44" s="484">
        <v>0</v>
      </c>
      <c r="DK44" s="484">
        <v>2</v>
      </c>
      <c r="DL44" s="485">
        <v>1</v>
      </c>
      <c r="DM44" s="486">
        <v>2</v>
      </c>
      <c r="DN44" s="484">
        <v>2</v>
      </c>
      <c r="DO44"/>
      <c r="DP44"/>
      <c r="DQ44"/>
      <c r="DR44"/>
      <c r="DS44"/>
    </row>
    <row r="45" spans="1:123" s="468" customFormat="1" x14ac:dyDescent="0.25">
      <c r="A45" s="466">
        <v>561436</v>
      </c>
      <c r="B45" s="467" t="s">
        <v>65</v>
      </c>
      <c r="C45" s="468" t="s">
        <v>483</v>
      </c>
      <c r="D45" s="468">
        <v>109</v>
      </c>
      <c r="E45" s="469" t="s">
        <v>484</v>
      </c>
      <c r="F45" s="469" t="s">
        <v>485</v>
      </c>
      <c r="G45" s="469" t="s">
        <v>486</v>
      </c>
      <c r="H45" s="469" t="s">
        <v>485</v>
      </c>
      <c r="I45" s="469" t="s">
        <v>494</v>
      </c>
      <c r="J45" s="469" t="s">
        <v>64</v>
      </c>
      <c r="K45" s="469" t="s">
        <v>488</v>
      </c>
      <c r="L45" s="469" t="s">
        <v>489</v>
      </c>
      <c r="M45" s="470">
        <v>0</v>
      </c>
      <c r="N45" s="470">
        <v>1</v>
      </c>
      <c r="O45" s="471">
        <v>469.61290000000002</v>
      </c>
      <c r="P45" s="471">
        <v>200.56890000000001</v>
      </c>
      <c r="Q45" s="471" t="s">
        <v>490</v>
      </c>
      <c r="R45" s="471" t="s">
        <v>490</v>
      </c>
      <c r="S45" s="471">
        <v>4.4362000000000004</v>
      </c>
      <c r="T45" s="471" t="s">
        <v>490</v>
      </c>
      <c r="U45" s="471">
        <v>97.154499999999999</v>
      </c>
      <c r="V45" s="471">
        <v>302.15960000000001</v>
      </c>
      <c r="W45" s="471">
        <v>112.8959</v>
      </c>
      <c r="X45" s="471">
        <v>16.5641</v>
      </c>
      <c r="Y45" s="471">
        <v>4.0401999999999996</v>
      </c>
      <c r="Z45" s="471">
        <v>33.953099999999999</v>
      </c>
      <c r="AA45" s="471">
        <v>167.45330000000001</v>
      </c>
      <c r="AB45" s="472">
        <v>93</v>
      </c>
      <c r="AC45" s="472">
        <v>46</v>
      </c>
      <c r="AD45" s="472">
        <v>2</v>
      </c>
      <c r="AE45" s="472">
        <v>2</v>
      </c>
      <c r="AF45" s="472">
        <v>4</v>
      </c>
      <c r="AG45" s="472">
        <v>0</v>
      </c>
      <c r="AH45" s="472">
        <v>18</v>
      </c>
      <c r="AI45" s="472">
        <v>56</v>
      </c>
      <c r="AJ45" s="472">
        <v>19</v>
      </c>
      <c r="AK45" s="473">
        <v>17</v>
      </c>
      <c r="AL45" s="473">
        <v>5</v>
      </c>
      <c r="AM45" s="474">
        <v>6</v>
      </c>
      <c r="AN45" s="473">
        <v>0</v>
      </c>
      <c r="AO45" s="473">
        <v>5</v>
      </c>
      <c r="AP45" s="475">
        <v>1</v>
      </c>
      <c r="AQ45" s="475">
        <v>0</v>
      </c>
      <c r="AR45" s="476">
        <v>3</v>
      </c>
      <c r="AS45" s="476">
        <v>0</v>
      </c>
      <c r="AT45" s="475">
        <v>0</v>
      </c>
      <c r="AU45" s="476">
        <v>1</v>
      </c>
      <c r="AV45" s="475">
        <v>0</v>
      </c>
      <c r="AW45" s="475">
        <v>0</v>
      </c>
      <c r="AX45" s="475">
        <v>0</v>
      </c>
      <c r="AY45" s="475">
        <v>0</v>
      </c>
      <c r="AZ45" s="475">
        <v>0</v>
      </c>
      <c r="BA45" s="476">
        <v>2</v>
      </c>
      <c r="BB45" s="475">
        <v>0</v>
      </c>
      <c r="BC45" s="476">
        <v>0</v>
      </c>
      <c r="BD45" s="476">
        <v>0</v>
      </c>
      <c r="BE45" s="476">
        <v>0</v>
      </c>
      <c r="BF45" s="476">
        <v>0</v>
      </c>
      <c r="BG45" s="475">
        <v>0</v>
      </c>
      <c r="BH45" s="476">
        <v>0</v>
      </c>
      <c r="BI45" s="468">
        <v>0</v>
      </c>
      <c r="BJ45" s="477">
        <v>0</v>
      </c>
      <c r="BK45" s="478">
        <v>0</v>
      </c>
      <c r="BL45" s="478">
        <v>0</v>
      </c>
      <c r="BM45" s="478">
        <v>9</v>
      </c>
      <c r="BN45" s="478">
        <v>1</v>
      </c>
      <c r="BO45" s="478">
        <v>5</v>
      </c>
      <c r="BP45" s="478">
        <v>2</v>
      </c>
      <c r="BQ45" s="479">
        <v>2</v>
      </c>
      <c r="BR45" s="479">
        <v>0</v>
      </c>
      <c r="BS45" s="479">
        <v>0</v>
      </c>
      <c r="BT45" s="480" t="s">
        <v>22</v>
      </c>
      <c r="BU45" s="481" t="s">
        <v>22</v>
      </c>
      <c r="BV45" s="479">
        <v>0</v>
      </c>
      <c r="BW45" s="482">
        <v>1</v>
      </c>
      <c r="BX45" s="483">
        <v>3.5714285714285712</v>
      </c>
      <c r="BY45" s="483">
        <v>0</v>
      </c>
      <c r="BZ45" s="483">
        <v>6.666666666666667</v>
      </c>
      <c r="CA45" s="468" t="s">
        <v>22</v>
      </c>
      <c r="CB45" s="468" t="s">
        <v>22</v>
      </c>
      <c r="CC45" s="468" t="s">
        <v>22</v>
      </c>
      <c r="CD45" s="468" t="s">
        <v>22</v>
      </c>
      <c r="CE45" s="468" t="s">
        <v>22</v>
      </c>
      <c r="CF45" s="468" t="s">
        <v>22</v>
      </c>
      <c r="CG45" s="468" t="s">
        <v>22</v>
      </c>
      <c r="CH45" s="468" t="s">
        <v>22</v>
      </c>
      <c r="CI45" s="468" t="s">
        <v>22</v>
      </c>
      <c r="CJ45" s="468" t="s">
        <v>22</v>
      </c>
      <c r="CK45" s="468" t="s">
        <v>22</v>
      </c>
      <c r="CL45" s="468" t="s">
        <v>22</v>
      </c>
      <c r="CM45" s="468" t="s">
        <v>22</v>
      </c>
      <c r="CN45" s="468" t="s">
        <v>22</v>
      </c>
      <c r="CO45" s="468" t="s">
        <v>22</v>
      </c>
      <c r="CP45" s="468" t="s">
        <v>22</v>
      </c>
      <c r="CQ45" s="468" t="s">
        <v>22</v>
      </c>
      <c r="CR45" s="468" t="s">
        <v>22</v>
      </c>
      <c r="CS45" s="468" t="s">
        <v>22</v>
      </c>
      <c r="CT45" s="468" t="s">
        <v>22</v>
      </c>
      <c r="CU45" s="468" t="s">
        <v>22</v>
      </c>
      <c r="CV45" s="468" t="s">
        <v>22</v>
      </c>
      <c r="CW45" s="468" t="s">
        <v>22</v>
      </c>
      <c r="CX45" s="468" t="s">
        <v>22</v>
      </c>
      <c r="CY45" s="468" t="s">
        <v>22</v>
      </c>
      <c r="CZ45" s="468" t="s">
        <v>22</v>
      </c>
      <c r="DA45" s="468" t="s">
        <v>22</v>
      </c>
      <c r="DB45" s="468" t="s">
        <v>22</v>
      </c>
      <c r="DC45" s="468" t="s">
        <v>22</v>
      </c>
      <c r="DD45" s="468" t="s">
        <v>22</v>
      </c>
      <c r="DE45" s="468" t="s">
        <v>22</v>
      </c>
      <c r="DF45" s="468" t="s">
        <v>22</v>
      </c>
      <c r="DG45" s="468" t="s">
        <v>22</v>
      </c>
      <c r="DH45" s="468" t="s">
        <v>22</v>
      </c>
      <c r="DI45" s="468" t="s">
        <v>22</v>
      </c>
      <c r="DJ45" s="487">
        <v>0</v>
      </c>
      <c r="DK45" s="487">
        <v>0</v>
      </c>
      <c r="DL45" s="485">
        <v>0</v>
      </c>
      <c r="DM45" s="486">
        <v>0</v>
      </c>
      <c r="DN45" s="487">
        <v>0</v>
      </c>
      <c r="DO45"/>
      <c r="DP45"/>
      <c r="DQ45"/>
      <c r="DR45"/>
      <c r="DS45"/>
    </row>
    <row r="46" spans="1:123" s="468" customFormat="1" x14ac:dyDescent="0.25">
      <c r="A46" s="466">
        <v>548600</v>
      </c>
      <c r="B46" s="467" t="s">
        <v>502</v>
      </c>
      <c r="C46" s="468" t="s">
        <v>483</v>
      </c>
      <c r="D46" s="468">
        <v>109</v>
      </c>
      <c r="E46" s="469" t="s">
        <v>484</v>
      </c>
      <c r="F46" s="469" t="s">
        <v>485</v>
      </c>
      <c r="G46" s="469" t="s">
        <v>492</v>
      </c>
      <c r="H46" s="469" t="s">
        <v>63</v>
      </c>
      <c r="I46" s="469" t="s">
        <v>493</v>
      </c>
      <c r="J46" s="469" t="s">
        <v>63</v>
      </c>
      <c r="K46" s="469" t="s">
        <v>488</v>
      </c>
      <c r="L46" s="469" t="s">
        <v>489</v>
      </c>
      <c r="M46" s="470">
        <v>0</v>
      </c>
      <c r="N46" s="470">
        <v>4</v>
      </c>
      <c r="O46" s="471">
        <v>1332.6322</v>
      </c>
      <c r="P46" s="471">
        <v>672.84130000000005</v>
      </c>
      <c r="Q46" s="471" t="s">
        <v>490</v>
      </c>
      <c r="R46" s="471" t="s">
        <v>490</v>
      </c>
      <c r="S46" s="471">
        <v>17.604900000000001</v>
      </c>
      <c r="T46" s="471">
        <v>1.4730000000000001</v>
      </c>
      <c r="U46" s="471">
        <v>158.3416</v>
      </c>
      <c r="V46" s="471">
        <v>850.26080000000002</v>
      </c>
      <c r="W46" s="471">
        <v>394.75799999999998</v>
      </c>
      <c r="X46" s="471">
        <v>5.9893999999999998</v>
      </c>
      <c r="Y46" s="471">
        <v>11.0678</v>
      </c>
      <c r="Z46" s="471">
        <v>70.556200000000004</v>
      </c>
      <c r="AA46" s="471">
        <v>482.37139999999999</v>
      </c>
      <c r="AB46" s="472">
        <v>242</v>
      </c>
      <c r="AC46" s="472">
        <v>119</v>
      </c>
      <c r="AD46" s="472">
        <v>0</v>
      </c>
      <c r="AE46" s="472">
        <v>6</v>
      </c>
      <c r="AF46" s="472">
        <v>10</v>
      </c>
      <c r="AG46" s="472">
        <v>4</v>
      </c>
      <c r="AH46" s="472">
        <v>37</v>
      </c>
      <c r="AI46" s="472">
        <v>147</v>
      </c>
      <c r="AJ46" s="472">
        <v>58</v>
      </c>
      <c r="AK46" s="473">
        <v>20</v>
      </c>
      <c r="AL46" s="473">
        <v>2</v>
      </c>
      <c r="AM46" s="474">
        <v>3</v>
      </c>
      <c r="AN46" s="473">
        <v>0</v>
      </c>
      <c r="AO46" s="473">
        <v>2</v>
      </c>
      <c r="AP46" s="475">
        <v>1</v>
      </c>
      <c r="AQ46" s="475">
        <v>0</v>
      </c>
      <c r="AR46" s="476">
        <v>5</v>
      </c>
      <c r="AS46" s="476">
        <v>2</v>
      </c>
      <c r="AT46" s="475">
        <v>0</v>
      </c>
      <c r="AU46" s="476">
        <v>0</v>
      </c>
      <c r="AV46" s="475">
        <v>0</v>
      </c>
      <c r="AW46" s="475">
        <v>0</v>
      </c>
      <c r="AX46" s="475">
        <v>1</v>
      </c>
      <c r="AY46" s="475">
        <v>1</v>
      </c>
      <c r="AZ46" s="475">
        <v>0</v>
      </c>
      <c r="BA46" s="476">
        <v>1</v>
      </c>
      <c r="BB46" s="475">
        <v>0</v>
      </c>
      <c r="BC46" s="476">
        <v>1</v>
      </c>
      <c r="BD46" s="476">
        <v>0</v>
      </c>
      <c r="BE46" s="476">
        <v>2</v>
      </c>
      <c r="BF46" s="476">
        <v>0</v>
      </c>
      <c r="BG46" s="475">
        <v>0</v>
      </c>
      <c r="BH46" s="476">
        <v>2</v>
      </c>
      <c r="BI46" s="468">
        <v>1</v>
      </c>
      <c r="BJ46" s="477">
        <v>0</v>
      </c>
      <c r="BK46" s="478">
        <v>0</v>
      </c>
      <c r="BL46" s="478">
        <v>0</v>
      </c>
      <c r="BM46" s="478">
        <v>14</v>
      </c>
      <c r="BN46" s="478">
        <v>1</v>
      </c>
      <c r="BO46" s="478">
        <v>0</v>
      </c>
      <c r="BP46" s="478">
        <v>4</v>
      </c>
      <c r="BQ46" s="479">
        <v>9</v>
      </c>
      <c r="BR46" s="479">
        <v>0</v>
      </c>
      <c r="BS46" s="479">
        <v>0</v>
      </c>
      <c r="BT46" s="480" t="s">
        <v>22</v>
      </c>
      <c r="BU46" s="481" t="s">
        <v>22</v>
      </c>
      <c r="BV46" s="479">
        <v>0</v>
      </c>
      <c r="BW46" s="482">
        <v>3</v>
      </c>
      <c r="BX46" s="483">
        <v>6.1224489795918364</v>
      </c>
      <c r="BY46" s="483">
        <v>5.7971014492753623</v>
      </c>
      <c r="BZ46" s="483">
        <v>6.4102564102564097</v>
      </c>
      <c r="CA46" s="468" t="s">
        <v>22</v>
      </c>
      <c r="CB46" s="468" t="s">
        <v>22</v>
      </c>
      <c r="CC46" s="468" t="s">
        <v>22</v>
      </c>
      <c r="CD46" s="468" t="s">
        <v>22</v>
      </c>
      <c r="CE46" s="468" t="s">
        <v>22</v>
      </c>
      <c r="CF46" s="468" t="s">
        <v>22</v>
      </c>
      <c r="CG46" s="468" t="s">
        <v>22</v>
      </c>
      <c r="CH46" s="468" t="s">
        <v>22</v>
      </c>
      <c r="CI46" s="468" t="s">
        <v>22</v>
      </c>
      <c r="CJ46" s="468" t="s">
        <v>22</v>
      </c>
      <c r="CK46" s="468" t="s">
        <v>22</v>
      </c>
      <c r="CL46" s="468" t="s">
        <v>22</v>
      </c>
      <c r="CM46" s="468" t="s">
        <v>22</v>
      </c>
      <c r="CN46" s="468" t="s">
        <v>22</v>
      </c>
      <c r="CO46" s="468" t="s">
        <v>22</v>
      </c>
      <c r="CP46" s="468" t="s">
        <v>22</v>
      </c>
      <c r="CQ46" s="468" t="s">
        <v>22</v>
      </c>
      <c r="CR46" s="468" t="s">
        <v>22</v>
      </c>
      <c r="CS46" s="468" t="s">
        <v>22</v>
      </c>
      <c r="CT46" s="468" t="s">
        <v>22</v>
      </c>
      <c r="CU46" s="468" t="s">
        <v>22</v>
      </c>
      <c r="CV46" s="468" t="s">
        <v>22</v>
      </c>
      <c r="CW46" s="468" t="s">
        <v>22</v>
      </c>
      <c r="CX46" s="468" t="s">
        <v>22</v>
      </c>
      <c r="CY46" s="468" t="s">
        <v>22</v>
      </c>
      <c r="CZ46" s="468" t="s">
        <v>22</v>
      </c>
      <c r="DA46" s="468" t="s">
        <v>22</v>
      </c>
      <c r="DB46" s="468" t="s">
        <v>22</v>
      </c>
      <c r="DC46" s="468" t="s">
        <v>22</v>
      </c>
      <c r="DD46" s="468" t="s">
        <v>22</v>
      </c>
      <c r="DE46" s="468" t="s">
        <v>22</v>
      </c>
      <c r="DF46" s="468" t="s">
        <v>22</v>
      </c>
      <c r="DG46" s="468" t="s">
        <v>22</v>
      </c>
      <c r="DH46" s="468" t="s">
        <v>22</v>
      </c>
      <c r="DI46" s="468" t="s">
        <v>22</v>
      </c>
      <c r="DJ46" s="487">
        <v>0</v>
      </c>
      <c r="DK46" s="487">
        <v>0</v>
      </c>
      <c r="DL46" s="485">
        <v>0</v>
      </c>
      <c r="DM46" s="486">
        <v>0</v>
      </c>
      <c r="DN46" s="487">
        <v>0</v>
      </c>
      <c r="DO46"/>
      <c r="DP46"/>
      <c r="DQ46"/>
      <c r="DR46"/>
      <c r="DS46"/>
    </row>
    <row r="47" spans="1:123" s="468" customFormat="1" x14ac:dyDescent="0.25">
      <c r="A47" s="466">
        <v>561789</v>
      </c>
      <c r="B47" s="467" t="s">
        <v>67</v>
      </c>
      <c r="C47" s="468" t="s">
        <v>483</v>
      </c>
      <c r="D47" s="468">
        <v>109</v>
      </c>
      <c r="E47" s="469" t="s">
        <v>484</v>
      </c>
      <c r="F47" s="469" t="s">
        <v>485</v>
      </c>
      <c r="G47" s="469" t="s">
        <v>486</v>
      </c>
      <c r="H47" s="469" t="s">
        <v>485</v>
      </c>
      <c r="I47" s="469" t="s">
        <v>491</v>
      </c>
      <c r="J47" s="469" t="s">
        <v>46</v>
      </c>
      <c r="K47" s="469" t="s">
        <v>488</v>
      </c>
      <c r="L47" s="469" t="s">
        <v>489</v>
      </c>
      <c r="M47" s="470">
        <v>0</v>
      </c>
      <c r="N47" s="470">
        <v>1</v>
      </c>
      <c r="O47" s="471">
        <v>607.85770000000002</v>
      </c>
      <c r="P47" s="471">
        <v>265.39060000000001</v>
      </c>
      <c r="Q47" s="471" t="s">
        <v>490</v>
      </c>
      <c r="R47" s="471" t="s">
        <v>490</v>
      </c>
      <c r="S47" s="471">
        <v>6.5419</v>
      </c>
      <c r="T47" s="471" t="s">
        <v>490</v>
      </c>
      <c r="U47" s="471">
        <v>130.62020000000001</v>
      </c>
      <c r="V47" s="471">
        <v>402.55270000000002</v>
      </c>
      <c r="W47" s="471">
        <v>150.79220000000001</v>
      </c>
      <c r="X47" s="471">
        <v>8.5288000000000004</v>
      </c>
      <c r="Y47" s="471">
        <v>7.5274999999999999</v>
      </c>
      <c r="Z47" s="471">
        <v>38.456499999999998</v>
      </c>
      <c r="AA47" s="471">
        <v>205.30500000000001</v>
      </c>
      <c r="AB47" s="472">
        <v>219</v>
      </c>
      <c r="AC47" s="472">
        <v>102</v>
      </c>
      <c r="AD47" s="472">
        <v>3</v>
      </c>
      <c r="AE47" s="472">
        <v>2</v>
      </c>
      <c r="AF47" s="472">
        <v>4</v>
      </c>
      <c r="AG47" s="472">
        <v>6</v>
      </c>
      <c r="AH47" s="472">
        <v>39</v>
      </c>
      <c r="AI47" s="472">
        <v>137</v>
      </c>
      <c r="AJ47" s="472">
        <v>43</v>
      </c>
      <c r="AK47" s="473">
        <v>25</v>
      </c>
      <c r="AL47" s="473">
        <v>0</v>
      </c>
      <c r="AM47" s="474">
        <v>4</v>
      </c>
      <c r="AN47" s="473">
        <v>0</v>
      </c>
      <c r="AO47" s="473">
        <v>4</v>
      </c>
      <c r="AP47" s="475">
        <v>0</v>
      </c>
      <c r="AQ47" s="475">
        <v>0</v>
      </c>
      <c r="AR47" s="476">
        <v>9</v>
      </c>
      <c r="AS47" s="476">
        <v>4</v>
      </c>
      <c r="AT47" s="475">
        <v>0</v>
      </c>
      <c r="AU47" s="476">
        <v>3</v>
      </c>
      <c r="AV47" s="475">
        <v>0</v>
      </c>
      <c r="AW47" s="475">
        <v>0</v>
      </c>
      <c r="AX47" s="475">
        <v>0</v>
      </c>
      <c r="AY47" s="475">
        <v>1</v>
      </c>
      <c r="AZ47" s="475">
        <v>0</v>
      </c>
      <c r="BA47" s="476">
        <v>1</v>
      </c>
      <c r="BB47" s="475">
        <v>1</v>
      </c>
      <c r="BC47" s="476">
        <v>0</v>
      </c>
      <c r="BD47" s="476">
        <v>0</v>
      </c>
      <c r="BE47" s="476">
        <v>2</v>
      </c>
      <c r="BF47" s="476">
        <v>0</v>
      </c>
      <c r="BG47" s="475">
        <v>0</v>
      </c>
      <c r="BH47" s="475">
        <v>0</v>
      </c>
      <c r="BI47" s="468">
        <v>1</v>
      </c>
      <c r="BJ47" s="477">
        <v>0</v>
      </c>
      <c r="BK47" s="478">
        <v>0</v>
      </c>
      <c r="BL47" s="478">
        <v>0</v>
      </c>
      <c r="BM47" s="478">
        <v>21</v>
      </c>
      <c r="BN47" s="478">
        <v>1</v>
      </c>
      <c r="BO47" s="478">
        <v>0</v>
      </c>
      <c r="BP47" s="478">
        <v>2</v>
      </c>
      <c r="BQ47" s="479">
        <v>12</v>
      </c>
      <c r="BR47" s="479">
        <v>2</v>
      </c>
      <c r="BS47" s="479">
        <v>0</v>
      </c>
      <c r="BT47" s="480" t="s">
        <v>22</v>
      </c>
      <c r="BU47" s="481" t="s">
        <v>22</v>
      </c>
      <c r="BV47" s="479">
        <v>1</v>
      </c>
      <c r="BW47" s="482">
        <v>1</v>
      </c>
      <c r="BX47" s="483">
        <v>8.7591240875912408</v>
      </c>
      <c r="BY47" s="483">
        <v>4.918032786885246</v>
      </c>
      <c r="BZ47" s="483">
        <v>11.842105263157894</v>
      </c>
      <c r="CA47" s="468" t="s">
        <v>22</v>
      </c>
      <c r="CB47" s="468" t="s">
        <v>22</v>
      </c>
      <c r="CC47" s="468" t="s">
        <v>22</v>
      </c>
      <c r="CD47" s="468" t="s">
        <v>22</v>
      </c>
      <c r="CE47" s="468" t="s">
        <v>22</v>
      </c>
      <c r="CF47" s="468" t="s">
        <v>22</v>
      </c>
      <c r="CG47" s="468" t="s">
        <v>22</v>
      </c>
      <c r="CH47" s="468" t="s">
        <v>22</v>
      </c>
      <c r="CI47" s="468" t="s">
        <v>22</v>
      </c>
      <c r="CJ47" s="468" t="s">
        <v>22</v>
      </c>
      <c r="CK47" s="468" t="s">
        <v>22</v>
      </c>
      <c r="CL47" s="468" t="s">
        <v>22</v>
      </c>
      <c r="CM47" s="468" t="s">
        <v>22</v>
      </c>
      <c r="CN47" s="468" t="s">
        <v>22</v>
      </c>
      <c r="CO47" s="468" t="s">
        <v>22</v>
      </c>
      <c r="CP47" s="468" t="s">
        <v>22</v>
      </c>
      <c r="CQ47" s="468" t="s">
        <v>22</v>
      </c>
      <c r="CR47" s="468" t="s">
        <v>22</v>
      </c>
      <c r="CS47" s="468" t="s">
        <v>22</v>
      </c>
      <c r="CT47" s="468" t="s">
        <v>22</v>
      </c>
      <c r="CU47" s="468" t="s">
        <v>22</v>
      </c>
      <c r="CV47" s="468" t="s">
        <v>22</v>
      </c>
      <c r="CW47" s="468" t="s">
        <v>22</v>
      </c>
      <c r="CX47" s="468" t="s">
        <v>22</v>
      </c>
      <c r="CY47" s="468" t="s">
        <v>22</v>
      </c>
      <c r="CZ47" s="468" t="s">
        <v>22</v>
      </c>
      <c r="DA47" s="468" t="s">
        <v>22</v>
      </c>
      <c r="DB47" s="468" t="s">
        <v>22</v>
      </c>
      <c r="DC47" s="468" t="s">
        <v>22</v>
      </c>
      <c r="DD47" s="468" t="s">
        <v>22</v>
      </c>
      <c r="DE47" s="468" t="s">
        <v>22</v>
      </c>
      <c r="DF47" s="468" t="s">
        <v>22</v>
      </c>
      <c r="DG47" s="468" t="s">
        <v>22</v>
      </c>
      <c r="DH47" s="468" t="s">
        <v>22</v>
      </c>
      <c r="DI47" s="468" t="s">
        <v>22</v>
      </c>
      <c r="DJ47" s="487">
        <v>0</v>
      </c>
      <c r="DK47" s="487">
        <v>0</v>
      </c>
      <c r="DL47" s="485">
        <v>0</v>
      </c>
      <c r="DM47" s="486">
        <v>0</v>
      </c>
      <c r="DN47" s="487">
        <v>0</v>
      </c>
      <c r="DO47"/>
      <c r="DP47"/>
      <c r="DQ47"/>
      <c r="DR47"/>
      <c r="DS47"/>
    </row>
    <row r="48" spans="1:123" s="468" customFormat="1" x14ac:dyDescent="0.25">
      <c r="A48" s="466">
        <v>561274</v>
      </c>
      <c r="B48" s="467" t="s">
        <v>68</v>
      </c>
      <c r="C48" s="468" t="s">
        <v>483</v>
      </c>
      <c r="D48" s="468">
        <v>109</v>
      </c>
      <c r="E48" s="469" t="s">
        <v>484</v>
      </c>
      <c r="F48" s="469" t="s">
        <v>485</v>
      </c>
      <c r="G48" s="469" t="s">
        <v>486</v>
      </c>
      <c r="H48" s="469" t="s">
        <v>485</v>
      </c>
      <c r="I48" s="469" t="s">
        <v>487</v>
      </c>
      <c r="J48" s="469" t="s">
        <v>485</v>
      </c>
      <c r="K48" s="469" t="s">
        <v>488</v>
      </c>
      <c r="L48" s="469" t="s">
        <v>489</v>
      </c>
      <c r="M48" s="470">
        <v>0</v>
      </c>
      <c r="N48" s="470">
        <v>1</v>
      </c>
      <c r="O48" s="471">
        <v>430.50150000000002</v>
      </c>
      <c r="P48" s="471">
        <v>222.6369</v>
      </c>
      <c r="Q48" s="471" t="s">
        <v>490</v>
      </c>
      <c r="R48" s="471" t="s">
        <v>490</v>
      </c>
      <c r="S48" s="471">
        <v>3.0609999999999999</v>
      </c>
      <c r="T48" s="471" t="s">
        <v>490</v>
      </c>
      <c r="U48" s="471">
        <v>64.6447</v>
      </c>
      <c r="V48" s="471">
        <v>290.3426</v>
      </c>
      <c r="W48" s="471">
        <v>114.47190000000001</v>
      </c>
      <c r="X48" s="471">
        <v>0.77929999999999999</v>
      </c>
      <c r="Y48" s="471">
        <v>3.1705000000000001</v>
      </c>
      <c r="Z48" s="471">
        <v>21.737200000000001</v>
      </c>
      <c r="AA48" s="471">
        <v>140.15890000000002</v>
      </c>
      <c r="AB48" s="472">
        <v>56</v>
      </c>
      <c r="AC48" s="472">
        <v>29</v>
      </c>
      <c r="AD48" s="472">
        <v>2</v>
      </c>
      <c r="AE48" s="472">
        <v>2</v>
      </c>
      <c r="AF48" s="472">
        <v>0</v>
      </c>
      <c r="AG48" s="472">
        <v>4</v>
      </c>
      <c r="AH48" s="472">
        <v>11</v>
      </c>
      <c r="AI48" s="472">
        <v>27</v>
      </c>
      <c r="AJ48" s="472">
        <v>18</v>
      </c>
      <c r="AK48" s="473">
        <v>10</v>
      </c>
      <c r="AL48" s="473">
        <v>3</v>
      </c>
      <c r="AM48" s="474">
        <v>0</v>
      </c>
      <c r="AN48" s="473">
        <v>0</v>
      </c>
      <c r="AO48" s="473">
        <v>0</v>
      </c>
      <c r="AP48" s="475">
        <v>0</v>
      </c>
      <c r="AQ48" s="475">
        <v>0</v>
      </c>
      <c r="AR48" s="476">
        <v>4</v>
      </c>
      <c r="AS48" s="476">
        <v>0</v>
      </c>
      <c r="AT48" s="475">
        <v>0</v>
      </c>
      <c r="AU48" s="476">
        <v>0</v>
      </c>
      <c r="AV48" s="475">
        <v>0</v>
      </c>
      <c r="AW48" s="475">
        <v>0</v>
      </c>
      <c r="AX48" s="475">
        <v>0</v>
      </c>
      <c r="AY48" s="475">
        <v>2</v>
      </c>
      <c r="AZ48" s="475">
        <v>0</v>
      </c>
      <c r="BA48" s="476">
        <v>1</v>
      </c>
      <c r="BB48" s="475">
        <v>0</v>
      </c>
      <c r="BC48" s="476">
        <v>0</v>
      </c>
      <c r="BD48" s="476">
        <v>0</v>
      </c>
      <c r="BE48" s="476">
        <v>0</v>
      </c>
      <c r="BF48" s="476">
        <v>0</v>
      </c>
      <c r="BG48" s="475">
        <v>0</v>
      </c>
      <c r="BH48" s="476">
        <v>0</v>
      </c>
      <c r="BI48" s="468">
        <v>0</v>
      </c>
      <c r="BJ48" s="477">
        <v>0</v>
      </c>
      <c r="BK48" s="478">
        <v>2</v>
      </c>
      <c r="BL48" s="478">
        <v>0</v>
      </c>
      <c r="BM48" s="478">
        <v>6</v>
      </c>
      <c r="BN48" s="478">
        <v>0</v>
      </c>
      <c r="BO48" s="478">
        <v>1</v>
      </c>
      <c r="BP48" s="478">
        <v>1</v>
      </c>
      <c r="BQ48" s="479">
        <v>4</v>
      </c>
      <c r="BR48" s="479">
        <v>0</v>
      </c>
      <c r="BS48" s="479">
        <v>0</v>
      </c>
      <c r="BT48" s="480" t="s">
        <v>22</v>
      </c>
      <c r="BU48" s="481" t="s">
        <v>22</v>
      </c>
      <c r="BV48" s="479">
        <v>1</v>
      </c>
      <c r="BW48" s="482">
        <v>1</v>
      </c>
      <c r="BX48" s="483">
        <v>14.814814814814813</v>
      </c>
      <c r="BY48" s="483">
        <v>18.181818181818183</v>
      </c>
      <c r="BZ48" s="483">
        <v>12.5</v>
      </c>
      <c r="CA48" s="468" t="s">
        <v>22</v>
      </c>
      <c r="CB48" s="468" t="s">
        <v>22</v>
      </c>
      <c r="CC48" s="468" t="s">
        <v>22</v>
      </c>
      <c r="CD48" s="468" t="s">
        <v>22</v>
      </c>
      <c r="CE48" s="468" t="s">
        <v>22</v>
      </c>
      <c r="CF48" s="468" t="s">
        <v>22</v>
      </c>
      <c r="CG48" s="468" t="s">
        <v>22</v>
      </c>
      <c r="CH48" s="468" t="s">
        <v>22</v>
      </c>
      <c r="CI48" s="468" t="s">
        <v>22</v>
      </c>
      <c r="CJ48" s="468" t="s">
        <v>22</v>
      </c>
      <c r="CK48" s="468" t="s">
        <v>22</v>
      </c>
      <c r="CL48" s="468" t="s">
        <v>22</v>
      </c>
      <c r="CM48" s="468" t="s">
        <v>22</v>
      </c>
      <c r="CN48" s="468" t="s">
        <v>22</v>
      </c>
      <c r="CO48" s="468" t="s">
        <v>22</v>
      </c>
      <c r="CP48" s="468" t="s">
        <v>22</v>
      </c>
      <c r="CQ48" s="468" t="s">
        <v>22</v>
      </c>
      <c r="CR48" s="468" t="s">
        <v>22</v>
      </c>
      <c r="CS48" s="468" t="s">
        <v>22</v>
      </c>
      <c r="CT48" s="468" t="s">
        <v>22</v>
      </c>
      <c r="CU48" s="468" t="s">
        <v>22</v>
      </c>
      <c r="CV48" s="468" t="s">
        <v>22</v>
      </c>
      <c r="CW48" s="468" t="s">
        <v>22</v>
      </c>
      <c r="CX48" s="468" t="s">
        <v>22</v>
      </c>
      <c r="CY48" s="468" t="s">
        <v>22</v>
      </c>
      <c r="CZ48" s="468" t="s">
        <v>22</v>
      </c>
      <c r="DA48" s="468" t="s">
        <v>22</v>
      </c>
      <c r="DB48" s="468" t="s">
        <v>22</v>
      </c>
      <c r="DC48" s="468" t="s">
        <v>22</v>
      </c>
      <c r="DD48" s="468" t="s">
        <v>22</v>
      </c>
      <c r="DE48" s="468" t="s">
        <v>22</v>
      </c>
      <c r="DF48" s="468" t="s">
        <v>22</v>
      </c>
      <c r="DG48" s="468" t="s">
        <v>22</v>
      </c>
      <c r="DH48" s="468" t="s">
        <v>22</v>
      </c>
      <c r="DI48" s="468" t="s">
        <v>22</v>
      </c>
      <c r="DJ48" s="487">
        <v>0</v>
      </c>
      <c r="DK48" s="487">
        <v>0</v>
      </c>
      <c r="DL48" s="485">
        <v>0</v>
      </c>
      <c r="DM48" s="486">
        <v>0</v>
      </c>
      <c r="DN48" s="487">
        <v>0</v>
      </c>
      <c r="DO48"/>
      <c r="DP48"/>
      <c r="DQ48"/>
      <c r="DR48"/>
      <c r="DS48"/>
    </row>
    <row r="49" spans="1:123" s="468" customFormat="1" x14ac:dyDescent="0.25">
      <c r="A49" s="466">
        <v>548731</v>
      </c>
      <c r="B49" s="467" t="s">
        <v>69</v>
      </c>
      <c r="C49" s="468" t="s">
        <v>483</v>
      </c>
      <c r="D49" s="468">
        <v>109</v>
      </c>
      <c r="E49" s="469" t="s">
        <v>484</v>
      </c>
      <c r="F49" s="469" t="s">
        <v>485</v>
      </c>
      <c r="G49" s="469" t="s">
        <v>492</v>
      </c>
      <c r="H49" s="469" t="s">
        <v>63</v>
      </c>
      <c r="I49" s="469" t="s">
        <v>493</v>
      </c>
      <c r="J49" s="469" t="s">
        <v>63</v>
      </c>
      <c r="K49" s="469" t="s">
        <v>488</v>
      </c>
      <c r="L49" s="469" t="s">
        <v>489</v>
      </c>
      <c r="M49" s="470">
        <v>0</v>
      </c>
      <c r="N49" s="470">
        <v>3</v>
      </c>
      <c r="O49" s="471">
        <v>598.26189999999997</v>
      </c>
      <c r="P49" s="471">
        <v>303.65300000000002</v>
      </c>
      <c r="Q49" s="471" t="s">
        <v>490</v>
      </c>
      <c r="R49" s="471" t="s">
        <v>490</v>
      </c>
      <c r="S49" s="471">
        <v>7.9852999999999996</v>
      </c>
      <c r="T49" s="471" t="s">
        <v>490</v>
      </c>
      <c r="U49" s="471">
        <v>67.032399999999996</v>
      </c>
      <c r="V49" s="471">
        <v>378.67070000000001</v>
      </c>
      <c r="W49" s="471">
        <v>181.01060000000001</v>
      </c>
      <c r="X49" s="471">
        <v>4.9211</v>
      </c>
      <c r="Y49" s="471">
        <v>5.1863000000000001</v>
      </c>
      <c r="Z49" s="471">
        <v>28.473199999999999</v>
      </c>
      <c r="AA49" s="471">
        <v>219.59119999999996</v>
      </c>
      <c r="AB49" s="472">
        <v>131</v>
      </c>
      <c r="AC49" s="472">
        <v>66</v>
      </c>
      <c r="AD49" s="472">
        <v>0</v>
      </c>
      <c r="AE49" s="472">
        <v>1</v>
      </c>
      <c r="AF49" s="472">
        <v>3</v>
      </c>
      <c r="AG49" s="472">
        <v>0</v>
      </c>
      <c r="AH49" s="472">
        <v>17</v>
      </c>
      <c r="AI49" s="472">
        <v>90</v>
      </c>
      <c r="AJ49" s="472">
        <v>24</v>
      </c>
      <c r="AK49" s="473">
        <v>12</v>
      </c>
      <c r="AL49" s="473">
        <v>3</v>
      </c>
      <c r="AM49" s="474">
        <v>3</v>
      </c>
      <c r="AN49" s="473">
        <v>0</v>
      </c>
      <c r="AO49" s="473">
        <v>3</v>
      </c>
      <c r="AP49" s="475">
        <v>0</v>
      </c>
      <c r="AQ49" s="475">
        <v>0</v>
      </c>
      <c r="AR49" s="476">
        <v>1</v>
      </c>
      <c r="AS49" s="476">
        <v>0</v>
      </c>
      <c r="AT49" s="475">
        <v>0</v>
      </c>
      <c r="AU49" s="476">
        <v>0</v>
      </c>
      <c r="AV49" s="475">
        <v>0</v>
      </c>
      <c r="AW49" s="475">
        <v>0</v>
      </c>
      <c r="AX49" s="475">
        <v>0</v>
      </c>
      <c r="AY49" s="475">
        <v>3</v>
      </c>
      <c r="AZ49" s="475">
        <v>0</v>
      </c>
      <c r="BA49" s="476">
        <v>2</v>
      </c>
      <c r="BB49" s="475">
        <v>0</v>
      </c>
      <c r="BC49" s="476">
        <v>0</v>
      </c>
      <c r="BD49" s="476">
        <v>0</v>
      </c>
      <c r="BE49" s="476">
        <v>0</v>
      </c>
      <c r="BF49" s="476">
        <v>0</v>
      </c>
      <c r="BG49" s="475">
        <v>0</v>
      </c>
      <c r="BH49" s="476">
        <v>0</v>
      </c>
      <c r="BI49" s="468">
        <v>0</v>
      </c>
      <c r="BJ49" s="477">
        <v>0</v>
      </c>
      <c r="BK49" s="478">
        <v>0</v>
      </c>
      <c r="BL49" s="478">
        <v>0</v>
      </c>
      <c r="BM49" s="478">
        <v>7</v>
      </c>
      <c r="BN49" s="478">
        <v>0</v>
      </c>
      <c r="BO49" s="478">
        <v>3</v>
      </c>
      <c r="BP49" s="478">
        <v>2</v>
      </c>
      <c r="BQ49" s="479">
        <v>2</v>
      </c>
      <c r="BR49" s="479">
        <v>0</v>
      </c>
      <c r="BS49" s="479">
        <v>0</v>
      </c>
      <c r="BT49" s="480" t="s">
        <v>22</v>
      </c>
      <c r="BU49" s="481" t="s">
        <v>22</v>
      </c>
      <c r="BV49" s="479">
        <v>0</v>
      </c>
      <c r="BW49" s="482">
        <v>0</v>
      </c>
      <c r="BX49" s="483">
        <v>2.2222222222222223</v>
      </c>
      <c r="BY49" s="483">
        <v>2.4390243902439024</v>
      </c>
      <c r="BZ49" s="483">
        <v>2.0408163265306123</v>
      </c>
      <c r="CA49" s="468" t="s">
        <v>22</v>
      </c>
      <c r="CB49" s="468" t="s">
        <v>22</v>
      </c>
      <c r="CC49" s="468" t="s">
        <v>22</v>
      </c>
      <c r="CD49" s="468" t="s">
        <v>22</v>
      </c>
      <c r="CE49" s="468" t="s">
        <v>22</v>
      </c>
      <c r="CF49" s="468" t="s">
        <v>22</v>
      </c>
      <c r="CG49" s="468" t="s">
        <v>22</v>
      </c>
      <c r="CH49" s="468" t="s">
        <v>22</v>
      </c>
      <c r="CI49" s="468" t="s">
        <v>22</v>
      </c>
      <c r="CJ49" s="468" t="s">
        <v>22</v>
      </c>
      <c r="CK49" s="468" t="s">
        <v>22</v>
      </c>
      <c r="CL49" s="468" t="s">
        <v>22</v>
      </c>
      <c r="CM49" s="468" t="s">
        <v>22</v>
      </c>
      <c r="CN49" s="468" t="s">
        <v>22</v>
      </c>
      <c r="CO49" s="468" t="s">
        <v>22</v>
      </c>
      <c r="CP49" s="468" t="s">
        <v>22</v>
      </c>
      <c r="CQ49" s="468" t="s">
        <v>22</v>
      </c>
      <c r="CR49" s="468" t="s">
        <v>22</v>
      </c>
      <c r="CS49" s="468" t="s">
        <v>22</v>
      </c>
      <c r="CT49" s="468" t="s">
        <v>22</v>
      </c>
      <c r="CU49" s="468" t="s">
        <v>22</v>
      </c>
      <c r="CV49" s="468" t="s">
        <v>22</v>
      </c>
      <c r="CW49" s="468" t="s">
        <v>22</v>
      </c>
      <c r="CX49" s="468" t="s">
        <v>22</v>
      </c>
      <c r="CY49" s="468" t="s">
        <v>22</v>
      </c>
      <c r="CZ49" s="468" t="s">
        <v>22</v>
      </c>
      <c r="DA49" s="468" t="s">
        <v>22</v>
      </c>
      <c r="DB49" s="468" t="s">
        <v>22</v>
      </c>
      <c r="DC49" s="468" t="s">
        <v>22</v>
      </c>
      <c r="DD49" s="468" t="s">
        <v>22</v>
      </c>
      <c r="DE49" s="468" t="s">
        <v>22</v>
      </c>
      <c r="DF49" s="468" t="s">
        <v>22</v>
      </c>
      <c r="DG49" s="468" t="s">
        <v>22</v>
      </c>
      <c r="DH49" s="468" t="s">
        <v>22</v>
      </c>
      <c r="DI49" s="468" t="s">
        <v>22</v>
      </c>
      <c r="DJ49" s="487">
        <v>0</v>
      </c>
      <c r="DK49" s="487">
        <v>0</v>
      </c>
      <c r="DL49" s="485">
        <v>0</v>
      </c>
      <c r="DM49" s="486">
        <v>0</v>
      </c>
      <c r="DN49" s="487">
        <v>0</v>
      </c>
      <c r="DO49"/>
      <c r="DP49"/>
      <c r="DQ49"/>
      <c r="DR49"/>
      <c r="DS49"/>
    </row>
    <row r="50" spans="1:123" s="468" customFormat="1" x14ac:dyDescent="0.25">
      <c r="A50" s="466">
        <v>548740</v>
      </c>
      <c r="B50" s="467" t="s">
        <v>70</v>
      </c>
      <c r="C50" s="468" t="s">
        <v>483</v>
      </c>
      <c r="D50" s="468">
        <v>109</v>
      </c>
      <c r="E50" s="469" t="s">
        <v>484</v>
      </c>
      <c r="F50" s="469" t="s">
        <v>485</v>
      </c>
      <c r="G50" s="469" t="s">
        <v>492</v>
      </c>
      <c r="H50" s="469" t="s">
        <v>63</v>
      </c>
      <c r="I50" s="469" t="s">
        <v>493</v>
      </c>
      <c r="J50" s="469" t="s">
        <v>63</v>
      </c>
      <c r="K50" s="469" t="s">
        <v>488</v>
      </c>
      <c r="L50" s="469" t="s">
        <v>489</v>
      </c>
      <c r="M50" s="470">
        <v>0</v>
      </c>
      <c r="N50" s="470">
        <v>2</v>
      </c>
      <c r="O50" s="471">
        <v>716.10329999999999</v>
      </c>
      <c r="P50" s="471">
        <v>416.67959999999999</v>
      </c>
      <c r="Q50" s="471" t="s">
        <v>490</v>
      </c>
      <c r="R50" s="471" t="s">
        <v>490</v>
      </c>
      <c r="S50" s="471">
        <v>8.3226999999999993</v>
      </c>
      <c r="T50" s="471" t="s">
        <v>490</v>
      </c>
      <c r="U50" s="471">
        <v>62.731500000000004</v>
      </c>
      <c r="V50" s="471">
        <v>487.73379999999997</v>
      </c>
      <c r="W50" s="471">
        <v>186.6378</v>
      </c>
      <c r="X50" s="471">
        <v>6.3475000000000001</v>
      </c>
      <c r="Y50" s="471">
        <v>6.9750999999999994</v>
      </c>
      <c r="Z50" s="471">
        <v>28.409099999999999</v>
      </c>
      <c r="AA50" s="471">
        <v>228.36950000000002</v>
      </c>
      <c r="AB50" s="472">
        <v>160</v>
      </c>
      <c r="AC50" s="472">
        <v>77</v>
      </c>
      <c r="AD50" s="472">
        <v>1</v>
      </c>
      <c r="AE50" s="472">
        <v>0</v>
      </c>
      <c r="AF50" s="472">
        <v>0</v>
      </c>
      <c r="AG50" s="472">
        <v>3</v>
      </c>
      <c r="AH50" s="472">
        <v>15</v>
      </c>
      <c r="AI50" s="472">
        <v>109</v>
      </c>
      <c r="AJ50" s="472">
        <v>36</v>
      </c>
      <c r="AK50" s="473">
        <v>15</v>
      </c>
      <c r="AL50" s="473">
        <v>1</v>
      </c>
      <c r="AM50" s="474">
        <v>6</v>
      </c>
      <c r="AN50" s="473">
        <v>0</v>
      </c>
      <c r="AO50" s="473">
        <v>6</v>
      </c>
      <c r="AP50" s="475">
        <v>0</v>
      </c>
      <c r="AQ50" s="475">
        <v>0</v>
      </c>
      <c r="AR50" s="476">
        <v>0</v>
      </c>
      <c r="AS50" s="476">
        <v>1</v>
      </c>
      <c r="AT50" s="475">
        <v>0</v>
      </c>
      <c r="AU50" s="476">
        <v>0</v>
      </c>
      <c r="AV50" s="475">
        <v>0</v>
      </c>
      <c r="AW50" s="475">
        <v>0</v>
      </c>
      <c r="AX50" s="475">
        <v>0</v>
      </c>
      <c r="AY50" s="475">
        <v>2</v>
      </c>
      <c r="AZ50" s="475">
        <v>0</v>
      </c>
      <c r="BA50" s="476">
        <v>1</v>
      </c>
      <c r="BB50" s="475">
        <v>0</v>
      </c>
      <c r="BC50" s="476">
        <v>1</v>
      </c>
      <c r="BD50" s="476">
        <v>0</v>
      </c>
      <c r="BE50" s="476">
        <v>2</v>
      </c>
      <c r="BF50" s="476">
        <v>0</v>
      </c>
      <c r="BG50" s="475">
        <v>0</v>
      </c>
      <c r="BH50" s="476">
        <v>1</v>
      </c>
      <c r="BI50" s="468">
        <v>0</v>
      </c>
      <c r="BJ50" s="477">
        <v>0</v>
      </c>
      <c r="BK50" s="478">
        <v>1</v>
      </c>
      <c r="BL50" s="478">
        <v>0</v>
      </c>
      <c r="BM50" s="478">
        <v>12</v>
      </c>
      <c r="BN50" s="478">
        <v>0</v>
      </c>
      <c r="BO50" s="478">
        <v>1</v>
      </c>
      <c r="BP50" s="478">
        <v>1</v>
      </c>
      <c r="BQ50" s="479">
        <v>2</v>
      </c>
      <c r="BR50" s="479">
        <v>1</v>
      </c>
      <c r="BS50" s="479">
        <v>0</v>
      </c>
      <c r="BT50" s="480" t="s">
        <v>22</v>
      </c>
      <c r="BU50" s="481" t="s">
        <v>22</v>
      </c>
      <c r="BV50" s="479">
        <v>0</v>
      </c>
      <c r="BW50" s="482">
        <v>1</v>
      </c>
      <c r="BX50" s="483">
        <v>1.834862385321101</v>
      </c>
      <c r="BY50" s="483">
        <v>3.7735849056603774</v>
      </c>
      <c r="BZ50" s="483">
        <v>0</v>
      </c>
      <c r="CA50" s="468" t="s">
        <v>22</v>
      </c>
      <c r="CB50" s="468" t="s">
        <v>22</v>
      </c>
      <c r="CC50" s="468" t="s">
        <v>22</v>
      </c>
      <c r="CD50" s="468" t="s">
        <v>22</v>
      </c>
      <c r="CE50" s="468" t="s">
        <v>22</v>
      </c>
      <c r="CF50" s="468" t="s">
        <v>22</v>
      </c>
      <c r="CG50" s="468" t="s">
        <v>22</v>
      </c>
      <c r="CH50" s="468" t="s">
        <v>22</v>
      </c>
      <c r="CI50" s="468" t="s">
        <v>22</v>
      </c>
      <c r="CJ50" s="468" t="s">
        <v>22</v>
      </c>
      <c r="CK50" s="468" t="s">
        <v>22</v>
      </c>
      <c r="CL50" s="468" t="s">
        <v>22</v>
      </c>
      <c r="CM50" s="468" t="s">
        <v>22</v>
      </c>
      <c r="CN50" s="468" t="s">
        <v>22</v>
      </c>
      <c r="CO50" s="468" t="s">
        <v>22</v>
      </c>
      <c r="CP50" s="468" t="s">
        <v>22</v>
      </c>
      <c r="CQ50" s="468" t="s">
        <v>22</v>
      </c>
      <c r="CR50" s="468" t="s">
        <v>22</v>
      </c>
      <c r="CS50" s="468" t="s">
        <v>22</v>
      </c>
      <c r="CT50" s="468" t="s">
        <v>22</v>
      </c>
      <c r="CU50" s="468" t="s">
        <v>22</v>
      </c>
      <c r="CV50" s="468" t="s">
        <v>22</v>
      </c>
      <c r="CW50" s="468" t="s">
        <v>22</v>
      </c>
      <c r="CX50" s="468" t="s">
        <v>22</v>
      </c>
      <c r="CY50" s="468" t="s">
        <v>22</v>
      </c>
      <c r="CZ50" s="468" t="s">
        <v>22</v>
      </c>
      <c r="DA50" s="468" t="s">
        <v>22</v>
      </c>
      <c r="DB50" s="468" t="s">
        <v>22</v>
      </c>
      <c r="DC50" s="468" t="s">
        <v>22</v>
      </c>
      <c r="DD50" s="468" t="s">
        <v>22</v>
      </c>
      <c r="DE50" s="468" t="s">
        <v>22</v>
      </c>
      <c r="DF50" s="468" t="s">
        <v>22</v>
      </c>
      <c r="DG50" s="468" t="s">
        <v>22</v>
      </c>
      <c r="DH50" s="468" t="s">
        <v>22</v>
      </c>
      <c r="DI50" s="468" t="s">
        <v>22</v>
      </c>
      <c r="DJ50" s="487">
        <v>0</v>
      </c>
      <c r="DK50" s="487">
        <v>0</v>
      </c>
      <c r="DL50" s="485">
        <v>0</v>
      </c>
      <c r="DM50" s="486">
        <v>0</v>
      </c>
      <c r="DN50" s="487">
        <v>0</v>
      </c>
      <c r="DO50"/>
      <c r="DP50"/>
      <c r="DQ50"/>
      <c r="DR50"/>
      <c r="DS50"/>
    </row>
    <row r="51" spans="1:123" s="468" customFormat="1" x14ac:dyDescent="0.25">
      <c r="A51" s="466">
        <v>561452</v>
      </c>
      <c r="B51" s="467" t="s">
        <v>71</v>
      </c>
      <c r="C51" s="468" t="s">
        <v>483</v>
      </c>
      <c r="D51" s="468">
        <v>109</v>
      </c>
      <c r="E51" s="469" t="s">
        <v>484</v>
      </c>
      <c r="F51" s="469" t="s">
        <v>485</v>
      </c>
      <c r="G51" s="469" t="s">
        <v>486</v>
      </c>
      <c r="H51" s="469" t="s">
        <v>485</v>
      </c>
      <c r="I51" s="469" t="s">
        <v>494</v>
      </c>
      <c r="J51" s="469" t="s">
        <v>64</v>
      </c>
      <c r="K51" s="469" t="s">
        <v>488</v>
      </c>
      <c r="L51" s="469" t="s">
        <v>489</v>
      </c>
      <c r="M51" s="470">
        <v>0</v>
      </c>
      <c r="N51" s="470">
        <v>1</v>
      </c>
      <c r="O51" s="471">
        <v>387.32560000000001</v>
      </c>
      <c r="P51" s="471">
        <v>160.70849999999999</v>
      </c>
      <c r="Q51" s="471" t="s">
        <v>490</v>
      </c>
      <c r="R51" s="471" t="s">
        <v>490</v>
      </c>
      <c r="S51" s="471">
        <v>6.1345999999999998</v>
      </c>
      <c r="T51" s="471" t="s">
        <v>490</v>
      </c>
      <c r="U51" s="471">
        <v>47.733600000000003</v>
      </c>
      <c r="V51" s="471">
        <v>214.57669999999999</v>
      </c>
      <c r="W51" s="471">
        <v>109.9081</v>
      </c>
      <c r="X51" s="471">
        <v>9.9357000000000006</v>
      </c>
      <c r="Y51" s="471">
        <v>4.4950000000000001</v>
      </c>
      <c r="Z51" s="471">
        <v>48.4101</v>
      </c>
      <c r="AA51" s="471">
        <v>172.74890000000002</v>
      </c>
      <c r="AB51" s="472">
        <v>131</v>
      </c>
      <c r="AC51" s="472">
        <v>67</v>
      </c>
      <c r="AD51" s="472">
        <v>0</v>
      </c>
      <c r="AE51" s="472">
        <v>2</v>
      </c>
      <c r="AF51" s="472">
        <v>7</v>
      </c>
      <c r="AG51" s="472">
        <v>1</v>
      </c>
      <c r="AH51" s="472">
        <v>25</v>
      </c>
      <c r="AI51" s="472">
        <v>77</v>
      </c>
      <c r="AJ51" s="472">
        <v>29</v>
      </c>
      <c r="AK51" s="473">
        <v>13</v>
      </c>
      <c r="AL51" s="473">
        <v>2</v>
      </c>
      <c r="AM51" s="474">
        <v>2</v>
      </c>
      <c r="AN51" s="473">
        <v>0</v>
      </c>
      <c r="AO51" s="473">
        <v>2</v>
      </c>
      <c r="AP51" s="475">
        <v>0</v>
      </c>
      <c r="AQ51" s="475">
        <v>0</v>
      </c>
      <c r="AR51" s="476">
        <v>4</v>
      </c>
      <c r="AS51" s="476">
        <v>2</v>
      </c>
      <c r="AT51" s="475">
        <v>0</v>
      </c>
      <c r="AU51" s="476">
        <v>0</v>
      </c>
      <c r="AV51" s="475">
        <v>0</v>
      </c>
      <c r="AW51" s="475">
        <v>1</v>
      </c>
      <c r="AX51" s="475">
        <v>0</v>
      </c>
      <c r="AY51" s="475">
        <v>0</v>
      </c>
      <c r="AZ51" s="475">
        <v>0</v>
      </c>
      <c r="BA51" s="476">
        <v>2</v>
      </c>
      <c r="BB51" s="475">
        <v>0</v>
      </c>
      <c r="BC51" s="476">
        <v>0</v>
      </c>
      <c r="BD51" s="476">
        <v>0</v>
      </c>
      <c r="BE51" s="476">
        <v>0</v>
      </c>
      <c r="BF51" s="476">
        <v>0</v>
      </c>
      <c r="BG51" s="475">
        <v>0</v>
      </c>
      <c r="BH51" s="475">
        <v>0</v>
      </c>
      <c r="BI51" s="468">
        <v>0</v>
      </c>
      <c r="BJ51" s="477">
        <v>0</v>
      </c>
      <c r="BK51" s="478">
        <v>2</v>
      </c>
      <c r="BL51" s="478">
        <v>0</v>
      </c>
      <c r="BM51" s="478">
        <v>7</v>
      </c>
      <c r="BN51" s="478">
        <v>0</v>
      </c>
      <c r="BO51" s="478">
        <v>2</v>
      </c>
      <c r="BP51" s="478">
        <v>2</v>
      </c>
      <c r="BQ51" s="479">
        <v>6</v>
      </c>
      <c r="BR51" s="479">
        <v>1</v>
      </c>
      <c r="BS51" s="479">
        <v>0</v>
      </c>
      <c r="BT51" s="480" t="s">
        <v>22</v>
      </c>
      <c r="BU51" s="481" t="s">
        <v>22</v>
      </c>
      <c r="BV51" s="479">
        <v>0</v>
      </c>
      <c r="BW51" s="482">
        <v>2</v>
      </c>
      <c r="BX51" s="483">
        <v>7.7922077922077921</v>
      </c>
      <c r="BY51" s="483">
        <v>11.428571428571429</v>
      </c>
      <c r="BZ51" s="483">
        <v>4.7619047619047619</v>
      </c>
      <c r="CA51" s="468" t="s">
        <v>22</v>
      </c>
      <c r="CB51" s="468" t="s">
        <v>22</v>
      </c>
      <c r="CC51" s="468" t="s">
        <v>22</v>
      </c>
      <c r="CD51" s="468" t="s">
        <v>22</v>
      </c>
      <c r="CE51" s="468" t="s">
        <v>22</v>
      </c>
      <c r="CF51" s="468" t="s">
        <v>22</v>
      </c>
      <c r="CG51" s="468" t="s">
        <v>22</v>
      </c>
      <c r="CH51" s="468" t="s">
        <v>22</v>
      </c>
      <c r="CI51" s="468" t="s">
        <v>22</v>
      </c>
      <c r="CJ51" s="468" t="s">
        <v>22</v>
      </c>
      <c r="CK51" s="468" t="s">
        <v>22</v>
      </c>
      <c r="CL51" s="468" t="s">
        <v>22</v>
      </c>
      <c r="CM51" s="468" t="s">
        <v>22</v>
      </c>
      <c r="CN51" s="468" t="s">
        <v>22</v>
      </c>
      <c r="CO51" s="468" t="s">
        <v>22</v>
      </c>
      <c r="CP51" s="468" t="s">
        <v>22</v>
      </c>
      <c r="CQ51" s="468" t="s">
        <v>22</v>
      </c>
      <c r="CR51" s="468" t="s">
        <v>22</v>
      </c>
      <c r="CS51" s="468" t="s">
        <v>22</v>
      </c>
      <c r="CT51" s="468" t="s">
        <v>22</v>
      </c>
      <c r="CU51" s="468" t="s">
        <v>22</v>
      </c>
      <c r="CV51" s="468" t="s">
        <v>22</v>
      </c>
      <c r="CW51" s="468" t="s">
        <v>22</v>
      </c>
      <c r="CX51" s="468" t="s">
        <v>22</v>
      </c>
      <c r="CY51" s="468" t="s">
        <v>22</v>
      </c>
      <c r="CZ51" s="468" t="s">
        <v>22</v>
      </c>
      <c r="DA51" s="468" t="s">
        <v>22</v>
      </c>
      <c r="DB51" s="468" t="s">
        <v>22</v>
      </c>
      <c r="DC51" s="468" t="s">
        <v>22</v>
      </c>
      <c r="DD51" s="468" t="s">
        <v>22</v>
      </c>
      <c r="DE51" s="468" t="s">
        <v>22</v>
      </c>
      <c r="DF51" s="468" t="s">
        <v>22</v>
      </c>
      <c r="DG51" s="468" t="s">
        <v>22</v>
      </c>
      <c r="DH51" s="468" t="s">
        <v>22</v>
      </c>
      <c r="DI51" s="468" t="s">
        <v>22</v>
      </c>
      <c r="DJ51" s="487">
        <v>0</v>
      </c>
      <c r="DK51" s="487">
        <v>0</v>
      </c>
      <c r="DL51" s="485">
        <v>0</v>
      </c>
      <c r="DM51" s="486">
        <v>0</v>
      </c>
      <c r="DN51" s="487">
        <v>0</v>
      </c>
      <c r="DO51"/>
      <c r="DP51"/>
      <c r="DQ51"/>
      <c r="DR51"/>
      <c r="DS51"/>
    </row>
    <row r="52" spans="1:123" s="468" customFormat="1" x14ac:dyDescent="0.25">
      <c r="A52" s="466">
        <v>537594</v>
      </c>
      <c r="B52" s="467" t="s">
        <v>72</v>
      </c>
      <c r="C52" s="468" t="s">
        <v>483</v>
      </c>
      <c r="D52" s="468">
        <v>109</v>
      </c>
      <c r="E52" s="469" t="s">
        <v>484</v>
      </c>
      <c r="F52" s="469" t="s">
        <v>485</v>
      </c>
      <c r="G52" s="469" t="s">
        <v>486</v>
      </c>
      <c r="H52" s="469" t="s">
        <v>485</v>
      </c>
      <c r="I52" s="469" t="s">
        <v>487</v>
      </c>
      <c r="J52" s="469" t="s">
        <v>485</v>
      </c>
      <c r="K52" s="469" t="s">
        <v>488</v>
      </c>
      <c r="L52" s="469" t="s">
        <v>489</v>
      </c>
      <c r="M52" s="470">
        <v>0</v>
      </c>
      <c r="N52" s="470">
        <v>3</v>
      </c>
      <c r="O52" s="471">
        <v>1276.4639000000002</v>
      </c>
      <c r="P52" s="471">
        <v>466.43380000000002</v>
      </c>
      <c r="Q52" s="471" t="s">
        <v>490</v>
      </c>
      <c r="R52" s="471" t="s">
        <v>490</v>
      </c>
      <c r="S52" s="471">
        <v>9.6798000000000002</v>
      </c>
      <c r="T52" s="471" t="s">
        <v>490</v>
      </c>
      <c r="U52" s="471">
        <v>167.59359999999998</v>
      </c>
      <c r="V52" s="471">
        <v>643.70720000000006</v>
      </c>
      <c r="W52" s="471">
        <v>570.66949999999997</v>
      </c>
      <c r="X52" s="471">
        <v>11.172499999999999</v>
      </c>
      <c r="Y52" s="471">
        <v>7.5053000000000001</v>
      </c>
      <c r="Z52" s="471">
        <v>43.409399999999998</v>
      </c>
      <c r="AA52" s="471">
        <v>632.75670000000014</v>
      </c>
      <c r="AB52" s="472">
        <v>103</v>
      </c>
      <c r="AC52" s="472">
        <v>51</v>
      </c>
      <c r="AD52" s="472">
        <v>0</v>
      </c>
      <c r="AE52" s="472">
        <v>0</v>
      </c>
      <c r="AF52" s="472">
        <v>0</v>
      </c>
      <c r="AG52" s="472">
        <v>3</v>
      </c>
      <c r="AH52" s="472">
        <v>15</v>
      </c>
      <c r="AI52" s="472">
        <v>58</v>
      </c>
      <c r="AJ52" s="472">
        <v>30</v>
      </c>
      <c r="AK52" s="473">
        <v>14</v>
      </c>
      <c r="AL52" s="473">
        <v>2</v>
      </c>
      <c r="AM52" s="474">
        <v>1</v>
      </c>
      <c r="AN52" s="473">
        <v>0</v>
      </c>
      <c r="AO52" s="473">
        <v>1</v>
      </c>
      <c r="AP52" s="475">
        <v>0</v>
      </c>
      <c r="AQ52" s="475">
        <v>0</v>
      </c>
      <c r="AR52" s="476">
        <v>2</v>
      </c>
      <c r="AS52" s="476">
        <v>3</v>
      </c>
      <c r="AT52" s="475">
        <v>0</v>
      </c>
      <c r="AU52" s="476">
        <v>0</v>
      </c>
      <c r="AV52" s="475">
        <v>0</v>
      </c>
      <c r="AW52" s="475">
        <v>1</v>
      </c>
      <c r="AX52" s="475">
        <v>1</v>
      </c>
      <c r="AY52" s="475">
        <v>1</v>
      </c>
      <c r="AZ52" s="475">
        <v>0</v>
      </c>
      <c r="BA52" s="476">
        <v>2</v>
      </c>
      <c r="BB52" s="475">
        <v>0</v>
      </c>
      <c r="BC52" s="476">
        <v>0</v>
      </c>
      <c r="BD52" s="476">
        <v>0</v>
      </c>
      <c r="BE52" s="476">
        <v>0</v>
      </c>
      <c r="BF52" s="476">
        <v>0</v>
      </c>
      <c r="BG52" s="475">
        <v>0</v>
      </c>
      <c r="BH52" s="476">
        <v>1</v>
      </c>
      <c r="BI52" s="468">
        <v>0</v>
      </c>
      <c r="BJ52" s="477">
        <v>0</v>
      </c>
      <c r="BK52" s="478">
        <v>1</v>
      </c>
      <c r="BL52" s="478">
        <v>0</v>
      </c>
      <c r="BM52" s="478">
        <v>8</v>
      </c>
      <c r="BN52" s="478">
        <v>2</v>
      </c>
      <c r="BO52" s="478">
        <v>1</v>
      </c>
      <c r="BP52" s="478">
        <v>2</v>
      </c>
      <c r="BQ52" s="479">
        <v>5</v>
      </c>
      <c r="BR52" s="479">
        <v>2</v>
      </c>
      <c r="BS52" s="479">
        <v>0</v>
      </c>
      <c r="BT52" s="480" t="s">
        <v>22</v>
      </c>
      <c r="BU52" s="481" t="s">
        <v>22</v>
      </c>
      <c r="BV52" s="479">
        <v>0</v>
      </c>
      <c r="BW52" s="482">
        <v>2</v>
      </c>
      <c r="BX52" s="483">
        <v>8.6206896551724146</v>
      </c>
      <c r="BY52" s="483">
        <v>7.1428571428571423</v>
      </c>
      <c r="BZ52" s="483">
        <v>10</v>
      </c>
      <c r="CA52" s="468" t="s">
        <v>22</v>
      </c>
      <c r="CB52" s="468" t="s">
        <v>22</v>
      </c>
      <c r="CC52" s="468" t="s">
        <v>22</v>
      </c>
      <c r="CD52" s="468" t="s">
        <v>22</v>
      </c>
      <c r="CE52" s="468" t="s">
        <v>22</v>
      </c>
      <c r="CF52" s="468" t="s">
        <v>22</v>
      </c>
      <c r="CG52" s="468" t="s">
        <v>22</v>
      </c>
      <c r="CH52" s="468" t="s">
        <v>22</v>
      </c>
      <c r="CI52" s="468" t="s">
        <v>22</v>
      </c>
      <c r="CJ52" s="468" t="s">
        <v>22</v>
      </c>
      <c r="CK52" s="468" t="s">
        <v>22</v>
      </c>
      <c r="CL52" s="468" t="s">
        <v>22</v>
      </c>
      <c r="CM52" s="468" t="s">
        <v>22</v>
      </c>
      <c r="CN52" s="468" t="s">
        <v>22</v>
      </c>
      <c r="CO52" s="468" t="s">
        <v>22</v>
      </c>
      <c r="CP52" s="468" t="s">
        <v>22</v>
      </c>
      <c r="CQ52" s="468" t="s">
        <v>22</v>
      </c>
      <c r="CR52" s="468" t="s">
        <v>22</v>
      </c>
      <c r="CS52" s="468" t="s">
        <v>22</v>
      </c>
      <c r="CT52" s="468" t="s">
        <v>22</v>
      </c>
      <c r="CU52" s="468" t="s">
        <v>22</v>
      </c>
      <c r="CV52" s="468" t="s">
        <v>22</v>
      </c>
      <c r="CW52" s="468" t="s">
        <v>22</v>
      </c>
      <c r="CX52" s="468" t="s">
        <v>22</v>
      </c>
      <c r="CY52" s="468" t="s">
        <v>22</v>
      </c>
      <c r="CZ52" s="468" t="s">
        <v>22</v>
      </c>
      <c r="DA52" s="468" t="s">
        <v>22</v>
      </c>
      <c r="DB52" s="468" t="s">
        <v>22</v>
      </c>
      <c r="DC52" s="468" t="s">
        <v>22</v>
      </c>
      <c r="DD52" s="468" t="s">
        <v>22</v>
      </c>
      <c r="DE52" s="468" t="s">
        <v>22</v>
      </c>
      <c r="DF52" s="468" t="s">
        <v>22</v>
      </c>
      <c r="DG52" s="468" t="s">
        <v>22</v>
      </c>
      <c r="DH52" s="468" t="s">
        <v>22</v>
      </c>
      <c r="DI52" s="468" t="s">
        <v>22</v>
      </c>
      <c r="DJ52" s="487">
        <v>0</v>
      </c>
      <c r="DK52" s="487">
        <v>0</v>
      </c>
      <c r="DL52" s="485">
        <v>0</v>
      </c>
      <c r="DM52" s="486">
        <v>0</v>
      </c>
      <c r="DN52" s="487">
        <v>0</v>
      </c>
      <c r="DO52"/>
      <c r="DP52"/>
      <c r="DQ52"/>
      <c r="DR52"/>
      <c r="DS52"/>
    </row>
    <row r="53" spans="1:123" s="468" customFormat="1" x14ac:dyDescent="0.25">
      <c r="A53" s="466">
        <v>561355</v>
      </c>
      <c r="B53" s="467" t="s">
        <v>73</v>
      </c>
      <c r="C53" s="468" t="s">
        <v>483</v>
      </c>
      <c r="D53" s="468">
        <v>109</v>
      </c>
      <c r="E53" s="469" t="s">
        <v>484</v>
      </c>
      <c r="F53" s="469" t="s">
        <v>485</v>
      </c>
      <c r="G53" s="469" t="s">
        <v>492</v>
      </c>
      <c r="H53" s="469" t="s">
        <v>63</v>
      </c>
      <c r="I53" s="469" t="s">
        <v>493</v>
      </c>
      <c r="J53" s="469" t="s">
        <v>63</v>
      </c>
      <c r="K53" s="469" t="s">
        <v>488</v>
      </c>
      <c r="L53" s="469" t="s">
        <v>489</v>
      </c>
      <c r="M53" s="470">
        <v>0</v>
      </c>
      <c r="N53" s="470">
        <v>1</v>
      </c>
      <c r="O53" s="471">
        <v>722.36450000000002</v>
      </c>
      <c r="P53" s="471">
        <v>272.84210000000002</v>
      </c>
      <c r="Q53" s="471" t="s">
        <v>490</v>
      </c>
      <c r="R53" s="471" t="s">
        <v>490</v>
      </c>
      <c r="S53" s="471">
        <v>7.1689999999999996</v>
      </c>
      <c r="T53" s="471" t="s">
        <v>490</v>
      </c>
      <c r="U53" s="471">
        <v>54.066600000000001</v>
      </c>
      <c r="V53" s="471">
        <v>334.07769999999999</v>
      </c>
      <c r="W53" s="471">
        <v>316.29199999999997</v>
      </c>
      <c r="X53" s="471">
        <v>15.201599999999999</v>
      </c>
      <c r="Y53" s="471">
        <v>4.5194000000000001</v>
      </c>
      <c r="Z53" s="471">
        <v>52.273800000000001</v>
      </c>
      <c r="AA53" s="471">
        <v>388.28680000000003</v>
      </c>
      <c r="AB53" s="472">
        <v>122</v>
      </c>
      <c r="AC53" s="472">
        <v>45</v>
      </c>
      <c r="AD53" s="472">
        <v>2</v>
      </c>
      <c r="AE53" s="472">
        <v>2</v>
      </c>
      <c r="AF53" s="472">
        <v>11</v>
      </c>
      <c r="AG53" s="472">
        <v>19</v>
      </c>
      <c r="AH53" s="472">
        <v>14</v>
      </c>
      <c r="AI53" s="472">
        <v>82</v>
      </c>
      <c r="AJ53" s="472">
        <v>26</v>
      </c>
      <c r="AK53" s="473">
        <v>8</v>
      </c>
      <c r="AL53" s="473">
        <v>2</v>
      </c>
      <c r="AM53" s="474">
        <v>0</v>
      </c>
      <c r="AN53" s="473">
        <v>0</v>
      </c>
      <c r="AO53" s="473">
        <v>0</v>
      </c>
      <c r="AP53" s="475">
        <v>0</v>
      </c>
      <c r="AQ53" s="475">
        <v>0</v>
      </c>
      <c r="AR53" s="476">
        <v>0</v>
      </c>
      <c r="AS53" s="476">
        <v>1</v>
      </c>
      <c r="AT53" s="475">
        <v>1</v>
      </c>
      <c r="AU53" s="476">
        <v>0</v>
      </c>
      <c r="AV53" s="475">
        <v>0</v>
      </c>
      <c r="AW53" s="475">
        <v>1</v>
      </c>
      <c r="AX53" s="475">
        <v>0</v>
      </c>
      <c r="AY53" s="475">
        <v>0</v>
      </c>
      <c r="AZ53" s="475">
        <v>0</v>
      </c>
      <c r="BA53" s="476">
        <v>1</v>
      </c>
      <c r="BB53" s="475">
        <v>0</v>
      </c>
      <c r="BC53" s="476">
        <v>1</v>
      </c>
      <c r="BD53" s="476">
        <v>0</v>
      </c>
      <c r="BE53" s="476">
        <v>1</v>
      </c>
      <c r="BF53" s="476">
        <v>0</v>
      </c>
      <c r="BG53" s="475">
        <v>0</v>
      </c>
      <c r="BH53" s="476">
        <v>0</v>
      </c>
      <c r="BI53" s="468">
        <v>1</v>
      </c>
      <c r="BJ53" s="477">
        <v>0</v>
      </c>
      <c r="BK53" s="478">
        <v>1</v>
      </c>
      <c r="BL53" s="478">
        <v>0</v>
      </c>
      <c r="BM53" s="478">
        <v>2</v>
      </c>
      <c r="BN53" s="478">
        <v>1</v>
      </c>
      <c r="BO53" s="478">
        <v>0</v>
      </c>
      <c r="BP53" s="478">
        <v>3</v>
      </c>
      <c r="BQ53" s="479">
        <v>4</v>
      </c>
      <c r="BR53" s="479">
        <v>3</v>
      </c>
      <c r="BS53" s="479">
        <v>0</v>
      </c>
      <c r="BT53" s="480" t="s">
        <v>22</v>
      </c>
      <c r="BU53" s="481" t="s">
        <v>22</v>
      </c>
      <c r="BV53" s="479">
        <v>1</v>
      </c>
      <c r="BW53" s="482">
        <v>2</v>
      </c>
      <c r="BX53" s="483">
        <v>4.8780487804878048</v>
      </c>
      <c r="BY53" s="483">
        <v>8.3333333333333321</v>
      </c>
      <c r="BZ53" s="483">
        <v>3.4482758620689653</v>
      </c>
      <c r="CA53" s="468" t="s">
        <v>22</v>
      </c>
      <c r="CB53" s="468" t="s">
        <v>22</v>
      </c>
      <c r="CC53" s="468" t="s">
        <v>22</v>
      </c>
      <c r="CD53" s="468" t="s">
        <v>22</v>
      </c>
      <c r="CE53" s="468" t="s">
        <v>22</v>
      </c>
      <c r="CF53" s="468" t="s">
        <v>22</v>
      </c>
      <c r="CG53" s="468" t="s">
        <v>22</v>
      </c>
      <c r="CH53" s="468" t="s">
        <v>22</v>
      </c>
      <c r="CI53" s="468" t="s">
        <v>22</v>
      </c>
      <c r="CJ53" s="468" t="s">
        <v>22</v>
      </c>
      <c r="CK53" s="468" t="s">
        <v>22</v>
      </c>
      <c r="CL53" s="468" t="s">
        <v>22</v>
      </c>
      <c r="CM53" s="468" t="s">
        <v>22</v>
      </c>
      <c r="CN53" s="468" t="s">
        <v>22</v>
      </c>
      <c r="CO53" s="468" t="s">
        <v>22</v>
      </c>
      <c r="CP53" s="468" t="s">
        <v>22</v>
      </c>
      <c r="CQ53" s="468" t="s">
        <v>22</v>
      </c>
      <c r="CR53" s="468" t="s">
        <v>22</v>
      </c>
      <c r="CS53" s="468" t="s">
        <v>22</v>
      </c>
      <c r="CT53" s="468" t="s">
        <v>22</v>
      </c>
      <c r="CU53" s="468" t="s">
        <v>22</v>
      </c>
      <c r="CV53" s="468" t="s">
        <v>22</v>
      </c>
      <c r="CW53" s="468" t="s">
        <v>22</v>
      </c>
      <c r="CX53" s="468" t="s">
        <v>22</v>
      </c>
      <c r="CY53" s="468" t="s">
        <v>22</v>
      </c>
      <c r="CZ53" s="468" t="s">
        <v>22</v>
      </c>
      <c r="DA53" s="468" t="s">
        <v>22</v>
      </c>
      <c r="DB53" s="468" t="s">
        <v>22</v>
      </c>
      <c r="DC53" s="468" t="s">
        <v>22</v>
      </c>
      <c r="DD53" s="468" t="s">
        <v>22</v>
      </c>
      <c r="DE53" s="468" t="s">
        <v>22</v>
      </c>
      <c r="DF53" s="468" t="s">
        <v>22</v>
      </c>
      <c r="DG53" s="468" t="s">
        <v>22</v>
      </c>
      <c r="DH53" s="468" t="s">
        <v>22</v>
      </c>
      <c r="DI53" s="468" t="s">
        <v>22</v>
      </c>
      <c r="DJ53" s="484">
        <v>0</v>
      </c>
      <c r="DK53" s="484">
        <v>1</v>
      </c>
      <c r="DL53" s="485">
        <v>0</v>
      </c>
      <c r="DM53" s="486">
        <v>0</v>
      </c>
      <c r="DN53" s="484">
        <v>0</v>
      </c>
      <c r="DO53"/>
      <c r="DP53"/>
      <c r="DQ53"/>
      <c r="DR53"/>
      <c r="DS53"/>
    </row>
    <row r="54" spans="1:123" s="468" customFormat="1" x14ac:dyDescent="0.25">
      <c r="A54" s="466">
        <v>548936</v>
      </c>
      <c r="B54" s="467" t="s">
        <v>74</v>
      </c>
      <c r="C54" s="468" t="s">
        <v>483</v>
      </c>
      <c r="D54" s="468">
        <v>109</v>
      </c>
      <c r="E54" s="469" t="s">
        <v>484</v>
      </c>
      <c r="F54" s="469" t="s">
        <v>485</v>
      </c>
      <c r="G54" s="469" t="s">
        <v>486</v>
      </c>
      <c r="H54" s="469" t="s">
        <v>485</v>
      </c>
      <c r="I54" s="469" t="s">
        <v>491</v>
      </c>
      <c r="J54" s="469" t="s">
        <v>46</v>
      </c>
      <c r="K54" s="469" t="s">
        <v>488</v>
      </c>
      <c r="L54" s="469" t="s">
        <v>489</v>
      </c>
      <c r="M54" s="470">
        <v>0</v>
      </c>
      <c r="N54" s="470">
        <v>6</v>
      </c>
      <c r="O54" s="471">
        <v>2858.9829999999997</v>
      </c>
      <c r="P54" s="471">
        <v>808.08369999999991</v>
      </c>
      <c r="Q54" s="471" t="s">
        <v>490</v>
      </c>
      <c r="R54" s="471" t="s">
        <v>490</v>
      </c>
      <c r="S54" s="471">
        <v>20.9451</v>
      </c>
      <c r="T54" s="471">
        <v>0.48420000000000002</v>
      </c>
      <c r="U54" s="471">
        <v>301.42950000000002</v>
      </c>
      <c r="V54" s="471">
        <v>1130.9424999999999</v>
      </c>
      <c r="W54" s="471">
        <v>1606.3894</v>
      </c>
      <c r="X54" s="471">
        <v>13.5007</v>
      </c>
      <c r="Y54" s="471">
        <v>16.993200000000002</v>
      </c>
      <c r="Z54" s="471">
        <v>91.157200000000003</v>
      </c>
      <c r="AA54" s="471">
        <v>1728.0404999999998</v>
      </c>
      <c r="AB54" s="472">
        <v>400</v>
      </c>
      <c r="AC54" s="472">
        <v>197</v>
      </c>
      <c r="AD54" s="472">
        <v>3</v>
      </c>
      <c r="AE54" s="472">
        <v>4</v>
      </c>
      <c r="AF54" s="472">
        <v>7</v>
      </c>
      <c r="AG54" s="472">
        <v>8</v>
      </c>
      <c r="AH54" s="472">
        <v>46</v>
      </c>
      <c r="AI54" s="472">
        <v>248</v>
      </c>
      <c r="AJ54" s="472">
        <v>106</v>
      </c>
      <c r="AK54" s="473">
        <v>52</v>
      </c>
      <c r="AL54" s="473">
        <v>9</v>
      </c>
      <c r="AM54" s="474">
        <v>11</v>
      </c>
      <c r="AN54" s="473">
        <v>0</v>
      </c>
      <c r="AO54" s="473">
        <v>10</v>
      </c>
      <c r="AP54" s="475">
        <v>1</v>
      </c>
      <c r="AQ54" s="475">
        <v>0</v>
      </c>
      <c r="AR54" s="476">
        <v>9</v>
      </c>
      <c r="AS54" s="476">
        <v>3</v>
      </c>
      <c r="AT54" s="475">
        <v>2</v>
      </c>
      <c r="AU54" s="476">
        <v>2</v>
      </c>
      <c r="AV54" s="475">
        <v>0</v>
      </c>
      <c r="AW54" s="475">
        <v>5</v>
      </c>
      <c r="AX54" s="475">
        <v>2</v>
      </c>
      <c r="AY54" s="475">
        <v>2</v>
      </c>
      <c r="AZ54" s="475">
        <v>0</v>
      </c>
      <c r="BA54" s="476">
        <v>2</v>
      </c>
      <c r="BB54" s="475">
        <v>0</v>
      </c>
      <c r="BC54" s="476">
        <v>0</v>
      </c>
      <c r="BD54" s="476">
        <v>0</v>
      </c>
      <c r="BE54" s="476">
        <v>3</v>
      </c>
      <c r="BF54" s="476">
        <v>0</v>
      </c>
      <c r="BG54" s="475">
        <v>0</v>
      </c>
      <c r="BH54" s="476">
        <v>2</v>
      </c>
      <c r="BI54" s="468">
        <v>0</v>
      </c>
      <c r="BJ54" s="477">
        <v>0</v>
      </c>
      <c r="BK54" s="478">
        <v>5</v>
      </c>
      <c r="BL54" s="478">
        <v>1</v>
      </c>
      <c r="BM54" s="478">
        <v>34</v>
      </c>
      <c r="BN54" s="478">
        <v>7</v>
      </c>
      <c r="BO54" s="478">
        <v>0</v>
      </c>
      <c r="BP54" s="478">
        <v>5</v>
      </c>
      <c r="BQ54" s="479">
        <v>13</v>
      </c>
      <c r="BR54" s="479">
        <v>1</v>
      </c>
      <c r="BS54" s="479">
        <v>0</v>
      </c>
      <c r="BT54" s="480" t="s">
        <v>22</v>
      </c>
      <c r="BU54" s="481" t="s">
        <v>22</v>
      </c>
      <c r="BV54" s="479">
        <v>0</v>
      </c>
      <c r="BW54" s="482">
        <v>5</v>
      </c>
      <c r="BX54" s="483">
        <v>5.241935483870968</v>
      </c>
      <c r="BY54" s="483">
        <v>5.1282051282051277</v>
      </c>
      <c r="BZ54" s="483">
        <v>5.343511450381679</v>
      </c>
      <c r="CA54" s="468" t="s">
        <v>22</v>
      </c>
      <c r="CB54" s="468" t="s">
        <v>22</v>
      </c>
      <c r="CC54" s="468" t="s">
        <v>22</v>
      </c>
      <c r="CD54" s="468" t="s">
        <v>22</v>
      </c>
      <c r="CE54" s="468" t="s">
        <v>22</v>
      </c>
      <c r="CF54" s="468" t="s">
        <v>22</v>
      </c>
      <c r="CG54" s="468" t="s">
        <v>22</v>
      </c>
      <c r="CH54" s="468" t="s">
        <v>22</v>
      </c>
      <c r="CI54" s="468" t="s">
        <v>22</v>
      </c>
      <c r="CJ54" s="468" t="s">
        <v>22</v>
      </c>
      <c r="CK54" s="468" t="s">
        <v>22</v>
      </c>
      <c r="CL54" s="468" t="s">
        <v>22</v>
      </c>
      <c r="CM54" s="468" t="s">
        <v>22</v>
      </c>
      <c r="CN54" s="468" t="s">
        <v>22</v>
      </c>
      <c r="CO54" s="468" t="s">
        <v>22</v>
      </c>
      <c r="CP54" s="468" t="s">
        <v>22</v>
      </c>
      <c r="CQ54" s="468" t="s">
        <v>22</v>
      </c>
      <c r="CR54" s="468" t="s">
        <v>22</v>
      </c>
      <c r="CS54" s="468" t="s">
        <v>22</v>
      </c>
      <c r="CT54" s="468" t="s">
        <v>22</v>
      </c>
      <c r="CU54" s="468" t="s">
        <v>22</v>
      </c>
      <c r="CV54" s="468" t="s">
        <v>22</v>
      </c>
      <c r="CW54" s="468" t="s">
        <v>22</v>
      </c>
      <c r="CX54" s="468" t="s">
        <v>22</v>
      </c>
      <c r="CY54" s="468" t="s">
        <v>22</v>
      </c>
      <c r="CZ54" s="468" t="s">
        <v>22</v>
      </c>
      <c r="DA54" s="468" t="s">
        <v>22</v>
      </c>
      <c r="DB54" s="468" t="s">
        <v>22</v>
      </c>
      <c r="DC54" s="468" t="s">
        <v>22</v>
      </c>
      <c r="DD54" s="468" t="s">
        <v>22</v>
      </c>
      <c r="DE54" s="468" t="s">
        <v>22</v>
      </c>
      <c r="DF54" s="468" t="s">
        <v>22</v>
      </c>
      <c r="DG54" s="468" t="s">
        <v>22</v>
      </c>
      <c r="DH54" s="468" t="s">
        <v>22</v>
      </c>
      <c r="DI54" s="468" t="s">
        <v>22</v>
      </c>
      <c r="DJ54" s="487">
        <v>0</v>
      </c>
      <c r="DK54" s="487">
        <v>0</v>
      </c>
      <c r="DL54" s="485">
        <v>0</v>
      </c>
      <c r="DM54" s="486">
        <v>0</v>
      </c>
      <c r="DN54" s="487">
        <v>0</v>
      </c>
      <c r="DO54"/>
      <c r="DP54"/>
      <c r="DQ54"/>
      <c r="DR54"/>
      <c r="DS54"/>
    </row>
    <row r="55" spans="1:123" s="468" customFormat="1" x14ac:dyDescent="0.25">
      <c r="A55" s="466">
        <v>537608</v>
      </c>
      <c r="B55" s="467" t="s">
        <v>75</v>
      </c>
      <c r="C55" s="468" t="s">
        <v>483</v>
      </c>
      <c r="D55" s="468">
        <v>109</v>
      </c>
      <c r="E55" s="469" t="s">
        <v>484</v>
      </c>
      <c r="F55" s="469" t="s">
        <v>485</v>
      </c>
      <c r="G55" s="469" t="s">
        <v>486</v>
      </c>
      <c r="H55" s="469" t="s">
        <v>485</v>
      </c>
      <c r="I55" s="469" t="s">
        <v>487</v>
      </c>
      <c r="J55" s="469" t="s">
        <v>485</v>
      </c>
      <c r="K55" s="469" t="s">
        <v>488</v>
      </c>
      <c r="L55" s="469" t="s">
        <v>489</v>
      </c>
      <c r="M55" s="470">
        <v>0</v>
      </c>
      <c r="N55" s="470">
        <v>1</v>
      </c>
      <c r="O55" s="471">
        <v>702.32129999999995</v>
      </c>
      <c r="P55" s="471">
        <v>315.40839999999997</v>
      </c>
      <c r="Q55" s="471" t="s">
        <v>490</v>
      </c>
      <c r="R55" s="471" t="s">
        <v>490</v>
      </c>
      <c r="S55" s="471">
        <v>4.9391999999999996</v>
      </c>
      <c r="T55" s="471" t="s">
        <v>490</v>
      </c>
      <c r="U55" s="471">
        <v>120.24639999999999</v>
      </c>
      <c r="V55" s="471">
        <v>440.59399999999994</v>
      </c>
      <c r="W55" s="471">
        <v>200.11770000000001</v>
      </c>
      <c r="X55" s="471">
        <v>20.328299999999999</v>
      </c>
      <c r="Y55" s="471">
        <v>5.4809000000000001</v>
      </c>
      <c r="Z55" s="471">
        <v>35.800400000000003</v>
      </c>
      <c r="AA55" s="471">
        <v>261.72730000000001</v>
      </c>
      <c r="AB55" s="472">
        <v>230</v>
      </c>
      <c r="AC55" s="472">
        <v>113</v>
      </c>
      <c r="AD55" s="472">
        <v>3</v>
      </c>
      <c r="AE55" s="472">
        <v>1</v>
      </c>
      <c r="AF55" s="472">
        <v>5</v>
      </c>
      <c r="AG55" s="472">
        <v>1</v>
      </c>
      <c r="AH55" s="472">
        <v>41</v>
      </c>
      <c r="AI55" s="472">
        <v>147</v>
      </c>
      <c r="AJ55" s="472">
        <v>42</v>
      </c>
      <c r="AK55" s="473">
        <v>29</v>
      </c>
      <c r="AL55" s="473">
        <v>2</v>
      </c>
      <c r="AM55" s="474">
        <v>3</v>
      </c>
      <c r="AN55" s="473">
        <v>0</v>
      </c>
      <c r="AO55" s="473">
        <v>3</v>
      </c>
      <c r="AP55" s="475">
        <v>0</v>
      </c>
      <c r="AQ55" s="475">
        <v>0</v>
      </c>
      <c r="AR55" s="476">
        <v>7</v>
      </c>
      <c r="AS55" s="476">
        <v>5</v>
      </c>
      <c r="AT55" s="475">
        <v>3</v>
      </c>
      <c r="AU55" s="476">
        <v>1</v>
      </c>
      <c r="AV55" s="475">
        <v>0</v>
      </c>
      <c r="AW55" s="475">
        <v>0</v>
      </c>
      <c r="AX55" s="475">
        <v>0</v>
      </c>
      <c r="AY55" s="475">
        <v>3</v>
      </c>
      <c r="AZ55" s="475">
        <v>0</v>
      </c>
      <c r="BA55" s="476">
        <v>2</v>
      </c>
      <c r="BB55" s="475">
        <v>0</v>
      </c>
      <c r="BC55" s="476">
        <v>0</v>
      </c>
      <c r="BD55" s="476">
        <v>1</v>
      </c>
      <c r="BE55" s="476">
        <v>2</v>
      </c>
      <c r="BF55" s="476">
        <v>0</v>
      </c>
      <c r="BG55" s="475">
        <v>0</v>
      </c>
      <c r="BH55" s="476">
        <v>0</v>
      </c>
      <c r="BI55" s="468">
        <v>0</v>
      </c>
      <c r="BJ55" s="477">
        <v>0</v>
      </c>
      <c r="BK55" s="478">
        <v>3</v>
      </c>
      <c r="BL55" s="478">
        <v>1</v>
      </c>
      <c r="BM55" s="478">
        <v>20</v>
      </c>
      <c r="BN55" s="478">
        <v>1</v>
      </c>
      <c r="BO55" s="478">
        <v>1</v>
      </c>
      <c r="BP55" s="478">
        <v>3</v>
      </c>
      <c r="BQ55" s="479">
        <v>6</v>
      </c>
      <c r="BR55" s="479">
        <v>1</v>
      </c>
      <c r="BS55" s="479">
        <v>0</v>
      </c>
      <c r="BT55" s="480" t="s">
        <v>22</v>
      </c>
      <c r="BU55" s="481" t="s">
        <v>22</v>
      </c>
      <c r="BV55" s="479">
        <v>0</v>
      </c>
      <c r="BW55" s="482">
        <v>3</v>
      </c>
      <c r="BX55" s="483">
        <v>4.0816326530612246</v>
      </c>
      <c r="BY55" s="483">
        <v>5.7142857142857144</v>
      </c>
      <c r="BZ55" s="483">
        <v>2.5974025974025974</v>
      </c>
      <c r="CA55" s="468" t="s">
        <v>22</v>
      </c>
      <c r="CB55" s="468" t="s">
        <v>22</v>
      </c>
      <c r="CC55" s="468" t="s">
        <v>22</v>
      </c>
      <c r="CD55" s="468" t="s">
        <v>22</v>
      </c>
      <c r="CE55" s="468" t="s">
        <v>22</v>
      </c>
      <c r="CF55" s="468" t="s">
        <v>22</v>
      </c>
      <c r="CG55" s="468" t="s">
        <v>22</v>
      </c>
      <c r="CH55" s="468" t="s">
        <v>22</v>
      </c>
      <c r="CI55" s="468" t="s">
        <v>22</v>
      </c>
      <c r="CJ55" s="468" t="s">
        <v>22</v>
      </c>
      <c r="CK55" s="468" t="s">
        <v>22</v>
      </c>
      <c r="CL55" s="468" t="s">
        <v>22</v>
      </c>
      <c r="CM55" s="468" t="s">
        <v>22</v>
      </c>
      <c r="CN55" s="468" t="s">
        <v>22</v>
      </c>
      <c r="CO55" s="468" t="s">
        <v>22</v>
      </c>
      <c r="CP55" s="468" t="s">
        <v>22</v>
      </c>
      <c r="CQ55" s="468" t="s">
        <v>22</v>
      </c>
      <c r="CR55" s="468" t="s">
        <v>22</v>
      </c>
      <c r="CS55" s="468" t="s">
        <v>22</v>
      </c>
      <c r="CT55" s="468" t="s">
        <v>22</v>
      </c>
      <c r="CU55" s="468" t="s">
        <v>22</v>
      </c>
      <c r="CV55" s="468" t="s">
        <v>22</v>
      </c>
      <c r="CW55" s="468" t="s">
        <v>22</v>
      </c>
      <c r="CX55" s="468" t="s">
        <v>22</v>
      </c>
      <c r="CY55" s="468" t="s">
        <v>22</v>
      </c>
      <c r="CZ55" s="468" t="s">
        <v>22</v>
      </c>
      <c r="DA55" s="468" t="s">
        <v>22</v>
      </c>
      <c r="DB55" s="468" t="s">
        <v>22</v>
      </c>
      <c r="DC55" s="468" t="s">
        <v>22</v>
      </c>
      <c r="DD55" s="468" t="s">
        <v>22</v>
      </c>
      <c r="DE55" s="468" t="s">
        <v>22</v>
      </c>
      <c r="DF55" s="468" t="s">
        <v>22</v>
      </c>
      <c r="DG55" s="468" t="s">
        <v>22</v>
      </c>
      <c r="DH55" s="468" t="s">
        <v>22</v>
      </c>
      <c r="DI55" s="468" t="s">
        <v>22</v>
      </c>
      <c r="DJ55" s="487">
        <v>0</v>
      </c>
      <c r="DK55" s="487">
        <v>0</v>
      </c>
      <c r="DL55" s="485">
        <v>0</v>
      </c>
      <c r="DM55" s="486">
        <v>0</v>
      </c>
      <c r="DN55" s="487">
        <v>0</v>
      </c>
      <c r="DO55"/>
      <c r="DP55"/>
      <c r="DQ55"/>
      <c r="DR55"/>
      <c r="DS55"/>
    </row>
    <row r="56" spans="1:123" s="468" customFormat="1" x14ac:dyDescent="0.25">
      <c r="A56" s="466">
        <v>562033</v>
      </c>
      <c r="B56" s="467" t="s">
        <v>76</v>
      </c>
      <c r="C56" s="468" t="s">
        <v>483</v>
      </c>
      <c r="D56" s="468">
        <v>109</v>
      </c>
      <c r="E56" s="469" t="s">
        <v>484</v>
      </c>
      <c r="F56" s="469" t="s">
        <v>485</v>
      </c>
      <c r="G56" s="469" t="s">
        <v>492</v>
      </c>
      <c r="H56" s="469" t="s">
        <v>63</v>
      </c>
      <c r="I56" s="469" t="s">
        <v>493</v>
      </c>
      <c r="J56" s="469" t="s">
        <v>63</v>
      </c>
      <c r="K56" s="469" t="s">
        <v>488</v>
      </c>
      <c r="L56" s="469" t="s">
        <v>489</v>
      </c>
      <c r="M56" s="470">
        <v>0</v>
      </c>
      <c r="N56" s="470">
        <v>1</v>
      </c>
      <c r="O56" s="471">
        <v>417.30130000000003</v>
      </c>
      <c r="P56" s="471">
        <v>155.46809999999999</v>
      </c>
      <c r="Q56" s="471" t="s">
        <v>490</v>
      </c>
      <c r="R56" s="471" t="s">
        <v>490</v>
      </c>
      <c r="S56" s="471">
        <v>6.6334999999999997</v>
      </c>
      <c r="T56" s="471" t="s">
        <v>490</v>
      </c>
      <c r="U56" s="471">
        <v>53.670400000000001</v>
      </c>
      <c r="V56" s="471">
        <v>215.77199999999999</v>
      </c>
      <c r="W56" s="471">
        <v>170.3424</v>
      </c>
      <c r="X56" s="471">
        <v>5.4328000000000003</v>
      </c>
      <c r="Y56" s="471">
        <v>3.6356000000000002</v>
      </c>
      <c r="Z56" s="471">
        <v>22.118500000000001</v>
      </c>
      <c r="AA56" s="471">
        <v>201.52930000000003</v>
      </c>
      <c r="AB56" s="472">
        <v>113</v>
      </c>
      <c r="AC56" s="472">
        <v>64</v>
      </c>
      <c r="AD56" s="472">
        <v>0</v>
      </c>
      <c r="AE56" s="472">
        <v>1</v>
      </c>
      <c r="AF56" s="472">
        <v>3</v>
      </c>
      <c r="AG56" s="472">
        <v>2</v>
      </c>
      <c r="AH56" s="472">
        <v>19</v>
      </c>
      <c r="AI56" s="472">
        <v>67</v>
      </c>
      <c r="AJ56" s="472">
        <v>27</v>
      </c>
      <c r="AK56" s="473">
        <v>10</v>
      </c>
      <c r="AL56" s="473">
        <v>1</v>
      </c>
      <c r="AM56" s="474">
        <v>0</v>
      </c>
      <c r="AN56" s="473">
        <v>0</v>
      </c>
      <c r="AO56" s="473">
        <v>0</v>
      </c>
      <c r="AP56" s="475">
        <v>0</v>
      </c>
      <c r="AQ56" s="475">
        <v>0</v>
      </c>
      <c r="AR56" s="476">
        <v>1</v>
      </c>
      <c r="AS56" s="476">
        <v>0</v>
      </c>
      <c r="AT56" s="475">
        <v>0</v>
      </c>
      <c r="AU56" s="476">
        <v>1</v>
      </c>
      <c r="AV56" s="475">
        <v>0</v>
      </c>
      <c r="AW56" s="475">
        <v>1</v>
      </c>
      <c r="AX56" s="475">
        <v>0</v>
      </c>
      <c r="AY56" s="475">
        <v>1</v>
      </c>
      <c r="AZ56" s="475">
        <v>1</v>
      </c>
      <c r="BA56" s="476">
        <v>2</v>
      </c>
      <c r="BB56" s="475">
        <v>0</v>
      </c>
      <c r="BC56" s="476">
        <v>0</v>
      </c>
      <c r="BD56" s="476">
        <v>0</v>
      </c>
      <c r="BE56" s="476">
        <v>1</v>
      </c>
      <c r="BF56" s="476">
        <v>0</v>
      </c>
      <c r="BG56" s="475">
        <v>0</v>
      </c>
      <c r="BH56" s="476">
        <v>1</v>
      </c>
      <c r="BI56" s="468">
        <v>0</v>
      </c>
      <c r="BJ56" s="477">
        <v>0</v>
      </c>
      <c r="BK56" s="478">
        <v>0</v>
      </c>
      <c r="BL56" s="478">
        <v>0</v>
      </c>
      <c r="BM56" s="478">
        <v>6</v>
      </c>
      <c r="BN56" s="478">
        <v>2</v>
      </c>
      <c r="BO56" s="478">
        <v>0</v>
      </c>
      <c r="BP56" s="478">
        <v>2</v>
      </c>
      <c r="BQ56" s="479">
        <v>4</v>
      </c>
      <c r="BR56" s="479">
        <v>1</v>
      </c>
      <c r="BS56" s="479">
        <v>0</v>
      </c>
      <c r="BT56" s="480" t="s">
        <v>22</v>
      </c>
      <c r="BU56" s="481" t="s">
        <v>22</v>
      </c>
      <c r="BV56" s="479">
        <v>0</v>
      </c>
      <c r="BW56" s="482">
        <v>2</v>
      </c>
      <c r="BX56" s="483">
        <v>5.9701492537313428</v>
      </c>
      <c r="BY56" s="483">
        <v>8.3333333333333321</v>
      </c>
      <c r="BZ56" s="483">
        <v>3.225806451612903</v>
      </c>
      <c r="CA56" s="468" t="s">
        <v>22</v>
      </c>
      <c r="CB56" s="468" t="s">
        <v>22</v>
      </c>
      <c r="CC56" s="468" t="s">
        <v>22</v>
      </c>
      <c r="CD56" s="468" t="s">
        <v>22</v>
      </c>
      <c r="CE56" s="468" t="s">
        <v>22</v>
      </c>
      <c r="CF56" s="468" t="s">
        <v>22</v>
      </c>
      <c r="CG56" s="468" t="s">
        <v>22</v>
      </c>
      <c r="CH56" s="468" t="s">
        <v>22</v>
      </c>
      <c r="CI56" s="468" t="s">
        <v>22</v>
      </c>
      <c r="CJ56" s="468" t="s">
        <v>22</v>
      </c>
      <c r="CK56" s="468" t="s">
        <v>22</v>
      </c>
      <c r="CL56" s="468" t="s">
        <v>22</v>
      </c>
      <c r="CM56" s="468" t="s">
        <v>22</v>
      </c>
      <c r="CN56" s="468" t="s">
        <v>22</v>
      </c>
      <c r="CO56" s="468" t="s">
        <v>22</v>
      </c>
      <c r="CP56" s="468" t="s">
        <v>22</v>
      </c>
      <c r="CQ56" s="468" t="s">
        <v>22</v>
      </c>
      <c r="CR56" s="468" t="s">
        <v>22</v>
      </c>
      <c r="CS56" s="468" t="s">
        <v>22</v>
      </c>
      <c r="CT56" s="468" t="s">
        <v>22</v>
      </c>
      <c r="CU56" s="468" t="s">
        <v>22</v>
      </c>
      <c r="CV56" s="468" t="s">
        <v>22</v>
      </c>
      <c r="CW56" s="468" t="s">
        <v>22</v>
      </c>
      <c r="CX56" s="468" t="s">
        <v>22</v>
      </c>
      <c r="CY56" s="468" t="s">
        <v>22</v>
      </c>
      <c r="CZ56" s="468" t="s">
        <v>22</v>
      </c>
      <c r="DA56" s="468" t="s">
        <v>22</v>
      </c>
      <c r="DB56" s="468" t="s">
        <v>22</v>
      </c>
      <c r="DC56" s="468" t="s">
        <v>22</v>
      </c>
      <c r="DD56" s="468" t="s">
        <v>22</v>
      </c>
      <c r="DE56" s="468" t="s">
        <v>22</v>
      </c>
      <c r="DF56" s="468" t="s">
        <v>22</v>
      </c>
      <c r="DG56" s="468" t="s">
        <v>22</v>
      </c>
      <c r="DH56" s="468" t="s">
        <v>22</v>
      </c>
      <c r="DI56" s="468" t="s">
        <v>22</v>
      </c>
      <c r="DJ56" s="487">
        <v>0</v>
      </c>
      <c r="DK56" s="487">
        <v>0</v>
      </c>
      <c r="DL56" s="485">
        <v>0</v>
      </c>
      <c r="DM56" s="486">
        <v>0</v>
      </c>
      <c r="DN56" s="487">
        <v>0</v>
      </c>
      <c r="DO56"/>
      <c r="DP56"/>
      <c r="DQ56"/>
      <c r="DR56"/>
      <c r="DS56"/>
    </row>
    <row r="57" spans="1:123" s="468" customFormat="1" x14ac:dyDescent="0.25">
      <c r="A57" s="466">
        <v>549002</v>
      </c>
      <c r="B57" s="467" t="s">
        <v>77</v>
      </c>
      <c r="C57" s="468" t="s">
        <v>483</v>
      </c>
      <c r="D57" s="468">
        <v>109</v>
      </c>
      <c r="E57" s="469" t="s">
        <v>484</v>
      </c>
      <c r="F57" s="469" t="s">
        <v>485</v>
      </c>
      <c r="G57" s="469" t="s">
        <v>486</v>
      </c>
      <c r="H57" s="469" t="s">
        <v>485</v>
      </c>
      <c r="I57" s="469" t="s">
        <v>491</v>
      </c>
      <c r="J57" s="469" t="s">
        <v>46</v>
      </c>
      <c r="K57" s="469" t="s">
        <v>488</v>
      </c>
      <c r="L57" s="469" t="s">
        <v>489</v>
      </c>
      <c r="M57" s="470">
        <v>0</v>
      </c>
      <c r="N57" s="470">
        <v>1</v>
      </c>
      <c r="O57" s="471">
        <v>394.71030000000002</v>
      </c>
      <c r="P57" s="471">
        <v>137.7996</v>
      </c>
      <c r="Q57" s="471" t="s">
        <v>490</v>
      </c>
      <c r="R57" s="471" t="s">
        <v>490</v>
      </c>
      <c r="S57" s="471">
        <v>9.6706000000000003</v>
      </c>
      <c r="T57" s="471" t="s">
        <v>490</v>
      </c>
      <c r="U57" s="471">
        <v>61.588099999999997</v>
      </c>
      <c r="V57" s="471">
        <v>209.0583</v>
      </c>
      <c r="W57" s="471">
        <v>144.95189999999999</v>
      </c>
      <c r="X57" s="471">
        <v>6.0377000000000001</v>
      </c>
      <c r="Y57" s="471">
        <v>4.3499999999999996</v>
      </c>
      <c r="Z57" s="471">
        <v>30.3124</v>
      </c>
      <c r="AA57" s="471">
        <v>185.65200000000002</v>
      </c>
      <c r="AB57" s="472">
        <v>194</v>
      </c>
      <c r="AC57" s="472">
        <v>93</v>
      </c>
      <c r="AD57" s="472">
        <v>2</v>
      </c>
      <c r="AE57" s="472">
        <v>6</v>
      </c>
      <c r="AF57" s="472">
        <v>6</v>
      </c>
      <c r="AG57" s="472">
        <v>5</v>
      </c>
      <c r="AH57" s="472">
        <v>24</v>
      </c>
      <c r="AI57" s="472">
        <v>124</v>
      </c>
      <c r="AJ57" s="472">
        <v>46</v>
      </c>
      <c r="AK57" s="473">
        <v>27</v>
      </c>
      <c r="AL57" s="473">
        <v>0</v>
      </c>
      <c r="AM57" s="474">
        <v>2</v>
      </c>
      <c r="AN57" s="473">
        <v>0</v>
      </c>
      <c r="AO57" s="473">
        <v>2</v>
      </c>
      <c r="AP57" s="475">
        <v>0</v>
      </c>
      <c r="AQ57" s="475">
        <v>0</v>
      </c>
      <c r="AR57" s="476">
        <v>10</v>
      </c>
      <c r="AS57" s="476">
        <v>5</v>
      </c>
      <c r="AT57" s="475">
        <v>0</v>
      </c>
      <c r="AU57" s="476">
        <v>1</v>
      </c>
      <c r="AV57" s="475">
        <v>0</v>
      </c>
      <c r="AW57" s="475">
        <v>2</v>
      </c>
      <c r="AX57" s="475">
        <v>0</v>
      </c>
      <c r="AY57" s="475">
        <v>0</v>
      </c>
      <c r="AZ57" s="475">
        <v>0</v>
      </c>
      <c r="BA57" s="476">
        <v>2</v>
      </c>
      <c r="BB57" s="475">
        <v>1</v>
      </c>
      <c r="BC57" s="476">
        <v>0</v>
      </c>
      <c r="BD57" s="476">
        <v>0</v>
      </c>
      <c r="BE57" s="476">
        <v>4</v>
      </c>
      <c r="BF57" s="476">
        <v>0</v>
      </c>
      <c r="BG57" s="475">
        <v>0</v>
      </c>
      <c r="BH57" s="475">
        <v>0</v>
      </c>
      <c r="BI57" s="468">
        <v>0</v>
      </c>
      <c r="BJ57" s="477">
        <v>0</v>
      </c>
      <c r="BK57" s="478">
        <v>1</v>
      </c>
      <c r="BL57" s="478">
        <v>0</v>
      </c>
      <c r="BM57" s="478">
        <v>23</v>
      </c>
      <c r="BN57" s="478">
        <v>1</v>
      </c>
      <c r="BO57" s="478">
        <v>0</v>
      </c>
      <c r="BP57" s="478">
        <v>2</v>
      </c>
      <c r="BQ57" s="479">
        <v>4</v>
      </c>
      <c r="BR57" s="479">
        <v>0</v>
      </c>
      <c r="BS57" s="479">
        <v>0</v>
      </c>
      <c r="BT57" s="480" t="s">
        <v>22</v>
      </c>
      <c r="BU57" s="481" t="s">
        <v>22</v>
      </c>
      <c r="BV57" s="479">
        <v>0</v>
      </c>
      <c r="BW57" s="482">
        <v>1</v>
      </c>
      <c r="BX57" s="483">
        <v>3.225806451612903</v>
      </c>
      <c r="BY57" s="483">
        <v>3.4482758620689653</v>
      </c>
      <c r="BZ57" s="483">
        <v>3.0303030303030303</v>
      </c>
      <c r="CA57" s="468" t="s">
        <v>22</v>
      </c>
      <c r="CB57" s="468" t="s">
        <v>22</v>
      </c>
      <c r="CC57" s="468" t="s">
        <v>22</v>
      </c>
      <c r="CD57" s="468" t="s">
        <v>22</v>
      </c>
      <c r="CE57" s="468" t="s">
        <v>22</v>
      </c>
      <c r="CF57" s="468" t="s">
        <v>22</v>
      </c>
      <c r="CG57" s="468" t="s">
        <v>22</v>
      </c>
      <c r="CH57" s="468" t="s">
        <v>22</v>
      </c>
      <c r="CI57" s="468" t="s">
        <v>22</v>
      </c>
      <c r="CJ57" s="468" t="s">
        <v>22</v>
      </c>
      <c r="CK57" s="468" t="s">
        <v>22</v>
      </c>
      <c r="CL57" s="468" t="s">
        <v>22</v>
      </c>
      <c r="CM57" s="468" t="s">
        <v>22</v>
      </c>
      <c r="CN57" s="468" t="s">
        <v>22</v>
      </c>
      <c r="CO57" s="468" t="s">
        <v>22</v>
      </c>
      <c r="CP57" s="468" t="s">
        <v>22</v>
      </c>
      <c r="CQ57" s="468" t="s">
        <v>22</v>
      </c>
      <c r="CR57" s="468" t="s">
        <v>22</v>
      </c>
      <c r="CS57" s="468" t="s">
        <v>22</v>
      </c>
      <c r="CT57" s="468" t="s">
        <v>22</v>
      </c>
      <c r="CU57" s="468" t="s">
        <v>22</v>
      </c>
      <c r="CV57" s="468" t="s">
        <v>22</v>
      </c>
      <c r="CW57" s="468" t="s">
        <v>22</v>
      </c>
      <c r="CX57" s="468" t="s">
        <v>22</v>
      </c>
      <c r="CY57" s="468" t="s">
        <v>22</v>
      </c>
      <c r="CZ57" s="468" t="s">
        <v>22</v>
      </c>
      <c r="DA57" s="468" t="s">
        <v>22</v>
      </c>
      <c r="DB57" s="468" t="s">
        <v>22</v>
      </c>
      <c r="DC57" s="468" t="s">
        <v>22</v>
      </c>
      <c r="DD57" s="468" t="s">
        <v>22</v>
      </c>
      <c r="DE57" s="468" t="s">
        <v>22</v>
      </c>
      <c r="DF57" s="468" t="s">
        <v>22</v>
      </c>
      <c r="DG57" s="468" t="s">
        <v>22</v>
      </c>
      <c r="DH57" s="468" t="s">
        <v>22</v>
      </c>
      <c r="DI57" s="468" t="s">
        <v>22</v>
      </c>
      <c r="DJ57" s="487">
        <v>0</v>
      </c>
      <c r="DK57" s="487">
        <v>0</v>
      </c>
      <c r="DL57" s="485">
        <v>0</v>
      </c>
      <c r="DM57" s="486">
        <v>0</v>
      </c>
      <c r="DN57" s="487">
        <v>0</v>
      </c>
      <c r="DO57"/>
      <c r="DP57"/>
      <c r="DQ57"/>
      <c r="DR57"/>
      <c r="DS57"/>
    </row>
    <row r="58" spans="1:123" s="468" customFormat="1" x14ac:dyDescent="0.25">
      <c r="A58" s="466">
        <v>549011</v>
      </c>
      <c r="B58" s="467" t="s">
        <v>78</v>
      </c>
      <c r="C58" s="468" t="s">
        <v>483</v>
      </c>
      <c r="D58" s="468">
        <v>109</v>
      </c>
      <c r="E58" s="469" t="s">
        <v>484</v>
      </c>
      <c r="F58" s="469" t="s">
        <v>485</v>
      </c>
      <c r="G58" s="469" t="s">
        <v>492</v>
      </c>
      <c r="H58" s="469" t="s">
        <v>63</v>
      </c>
      <c r="I58" s="469" t="s">
        <v>493</v>
      </c>
      <c r="J58" s="469" t="s">
        <v>63</v>
      </c>
      <c r="K58" s="469" t="s">
        <v>488</v>
      </c>
      <c r="L58" s="469" t="s">
        <v>489</v>
      </c>
      <c r="M58" s="470">
        <v>0</v>
      </c>
      <c r="N58" s="470">
        <v>1</v>
      </c>
      <c r="O58" s="471">
        <v>813.95389999999998</v>
      </c>
      <c r="P58" s="471">
        <v>446.3021</v>
      </c>
      <c r="Q58" s="471" t="s">
        <v>490</v>
      </c>
      <c r="R58" s="471" t="s">
        <v>490</v>
      </c>
      <c r="S58" s="471">
        <v>12.6968</v>
      </c>
      <c r="T58" s="471">
        <v>2.6294</v>
      </c>
      <c r="U58" s="471">
        <v>125.66070000000001</v>
      </c>
      <c r="V58" s="471">
        <v>587.28899999999999</v>
      </c>
      <c r="W58" s="471">
        <v>164.9579</v>
      </c>
      <c r="X58" s="471">
        <v>9.9857999999999993</v>
      </c>
      <c r="Y58" s="471">
        <v>11.5124</v>
      </c>
      <c r="Z58" s="471">
        <v>40.208799999999997</v>
      </c>
      <c r="AA58" s="471">
        <v>226.66489999999999</v>
      </c>
      <c r="AB58" s="472">
        <v>269</v>
      </c>
      <c r="AC58" s="472">
        <v>124</v>
      </c>
      <c r="AD58" s="472">
        <v>1</v>
      </c>
      <c r="AE58" s="472">
        <v>4</v>
      </c>
      <c r="AF58" s="472">
        <v>5</v>
      </c>
      <c r="AG58" s="472">
        <v>15</v>
      </c>
      <c r="AH58" s="472">
        <v>31</v>
      </c>
      <c r="AI58" s="472">
        <v>174</v>
      </c>
      <c r="AJ58" s="472">
        <v>64</v>
      </c>
      <c r="AK58" s="473">
        <v>29</v>
      </c>
      <c r="AL58" s="473">
        <v>7</v>
      </c>
      <c r="AM58" s="474">
        <v>2</v>
      </c>
      <c r="AN58" s="473">
        <v>0</v>
      </c>
      <c r="AO58" s="473">
        <v>2</v>
      </c>
      <c r="AP58" s="475">
        <v>0</v>
      </c>
      <c r="AQ58" s="475">
        <v>0</v>
      </c>
      <c r="AR58" s="476">
        <v>10</v>
      </c>
      <c r="AS58" s="476">
        <v>1</v>
      </c>
      <c r="AT58" s="475">
        <v>1</v>
      </c>
      <c r="AU58" s="476">
        <v>0</v>
      </c>
      <c r="AV58" s="475">
        <v>0</v>
      </c>
      <c r="AW58" s="475">
        <v>1</v>
      </c>
      <c r="AX58" s="475">
        <v>1</v>
      </c>
      <c r="AY58" s="475">
        <v>3</v>
      </c>
      <c r="AZ58" s="475">
        <v>0</v>
      </c>
      <c r="BA58" s="476">
        <v>2</v>
      </c>
      <c r="BB58" s="475">
        <v>1</v>
      </c>
      <c r="BC58" s="476">
        <v>0</v>
      </c>
      <c r="BD58" s="476">
        <v>0</v>
      </c>
      <c r="BE58" s="476">
        <v>0</v>
      </c>
      <c r="BF58" s="476">
        <v>0</v>
      </c>
      <c r="BG58" s="475">
        <v>0</v>
      </c>
      <c r="BH58" s="476">
        <v>0</v>
      </c>
      <c r="BI58" s="468">
        <v>1</v>
      </c>
      <c r="BJ58" s="477">
        <v>0</v>
      </c>
      <c r="BK58" s="478">
        <v>1</v>
      </c>
      <c r="BL58" s="478">
        <v>1</v>
      </c>
      <c r="BM58" s="478">
        <v>17</v>
      </c>
      <c r="BN58" s="478">
        <v>2</v>
      </c>
      <c r="BO58" s="478">
        <v>2</v>
      </c>
      <c r="BP58" s="478">
        <v>5</v>
      </c>
      <c r="BQ58" s="479">
        <v>8</v>
      </c>
      <c r="BR58" s="479">
        <v>1</v>
      </c>
      <c r="BS58" s="479">
        <v>0</v>
      </c>
      <c r="BT58" s="480" t="s">
        <v>22</v>
      </c>
      <c r="BU58" s="481" t="s">
        <v>22</v>
      </c>
      <c r="BV58" s="479">
        <v>0</v>
      </c>
      <c r="BW58" s="482">
        <v>5</v>
      </c>
      <c r="BX58" s="483">
        <v>4.5977011494252871</v>
      </c>
      <c r="BY58" s="483">
        <v>6.1728395061728394</v>
      </c>
      <c r="BZ58" s="483">
        <v>3.225806451612903</v>
      </c>
      <c r="CA58" s="468" t="s">
        <v>22</v>
      </c>
      <c r="CB58" s="468" t="s">
        <v>22</v>
      </c>
      <c r="CC58" s="468" t="s">
        <v>22</v>
      </c>
      <c r="CD58" s="468" t="s">
        <v>22</v>
      </c>
      <c r="CE58" s="468" t="s">
        <v>22</v>
      </c>
      <c r="CF58" s="468" t="s">
        <v>22</v>
      </c>
      <c r="CG58" s="468" t="s">
        <v>22</v>
      </c>
      <c r="CH58" s="468" t="s">
        <v>22</v>
      </c>
      <c r="CI58" s="468" t="s">
        <v>22</v>
      </c>
      <c r="CJ58" s="468" t="s">
        <v>22</v>
      </c>
      <c r="CK58" s="468" t="s">
        <v>22</v>
      </c>
      <c r="CL58" s="468" t="s">
        <v>22</v>
      </c>
      <c r="CM58" s="468" t="s">
        <v>22</v>
      </c>
      <c r="CN58" s="468" t="s">
        <v>22</v>
      </c>
      <c r="CO58" s="468" t="s">
        <v>22</v>
      </c>
      <c r="CP58" s="468" t="s">
        <v>22</v>
      </c>
      <c r="CQ58" s="468" t="s">
        <v>22</v>
      </c>
      <c r="CR58" s="468" t="s">
        <v>22</v>
      </c>
      <c r="CS58" s="468" t="s">
        <v>22</v>
      </c>
      <c r="CT58" s="468" t="s">
        <v>22</v>
      </c>
      <c r="CU58" s="468" t="s">
        <v>22</v>
      </c>
      <c r="CV58" s="468" t="s">
        <v>22</v>
      </c>
      <c r="CW58" s="468" t="s">
        <v>22</v>
      </c>
      <c r="CX58" s="468" t="s">
        <v>22</v>
      </c>
      <c r="CY58" s="468" t="s">
        <v>22</v>
      </c>
      <c r="CZ58" s="468" t="s">
        <v>22</v>
      </c>
      <c r="DA58" s="468" t="s">
        <v>22</v>
      </c>
      <c r="DB58" s="468" t="s">
        <v>22</v>
      </c>
      <c r="DC58" s="468" t="s">
        <v>22</v>
      </c>
      <c r="DD58" s="468" t="s">
        <v>22</v>
      </c>
      <c r="DE58" s="468" t="s">
        <v>22</v>
      </c>
      <c r="DF58" s="468" t="s">
        <v>22</v>
      </c>
      <c r="DG58" s="468" t="s">
        <v>22</v>
      </c>
      <c r="DH58" s="468" t="s">
        <v>22</v>
      </c>
      <c r="DI58" s="468" t="s">
        <v>22</v>
      </c>
      <c r="DJ58" s="487">
        <v>0</v>
      </c>
      <c r="DK58" s="487">
        <v>0</v>
      </c>
      <c r="DL58" s="485">
        <v>0</v>
      </c>
      <c r="DM58" s="486">
        <v>0</v>
      </c>
      <c r="DN58" s="487">
        <v>0</v>
      </c>
      <c r="DO58"/>
      <c r="DP58"/>
      <c r="DQ58"/>
      <c r="DR58"/>
      <c r="DS58"/>
    </row>
    <row r="59" spans="1:123" s="468" customFormat="1" x14ac:dyDescent="0.25">
      <c r="A59" s="466">
        <v>549053</v>
      </c>
      <c r="B59" s="467" t="s">
        <v>79</v>
      </c>
      <c r="C59" s="468" t="s">
        <v>483</v>
      </c>
      <c r="D59" s="468">
        <v>109</v>
      </c>
      <c r="E59" s="469" t="s">
        <v>484</v>
      </c>
      <c r="F59" s="469" t="s">
        <v>485</v>
      </c>
      <c r="G59" s="469" t="s">
        <v>486</v>
      </c>
      <c r="H59" s="469" t="s">
        <v>485</v>
      </c>
      <c r="I59" s="469" t="s">
        <v>494</v>
      </c>
      <c r="J59" s="469" t="s">
        <v>64</v>
      </c>
      <c r="K59" s="469" t="s">
        <v>488</v>
      </c>
      <c r="L59" s="469" t="s">
        <v>489</v>
      </c>
      <c r="M59" s="470">
        <v>0</v>
      </c>
      <c r="N59" s="470">
        <v>1</v>
      </c>
      <c r="O59" s="471">
        <v>868.88459999999998</v>
      </c>
      <c r="P59" s="471">
        <v>303.71589999999998</v>
      </c>
      <c r="Q59" s="471" t="s">
        <v>490</v>
      </c>
      <c r="R59" s="471" t="s">
        <v>490</v>
      </c>
      <c r="S59" s="471">
        <v>6.3414999999999999</v>
      </c>
      <c r="T59" s="471" t="s">
        <v>490</v>
      </c>
      <c r="U59" s="471">
        <v>96.248599999999996</v>
      </c>
      <c r="V59" s="471">
        <v>406.30599999999998</v>
      </c>
      <c r="W59" s="471">
        <v>415.44510000000002</v>
      </c>
      <c r="X59" s="471">
        <v>11.6981</v>
      </c>
      <c r="Y59" s="471">
        <v>5.4580000000000002</v>
      </c>
      <c r="Z59" s="471">
        <v>29.977399999999999</v>
      </c>
      <c r="AA59" s="471">
        <v>462.57859999999999</v>
      </c>
      <c r="AB59" s="472">
        <v>235</v>
      </c>
      <c r="AC59" s="472">
        <v>128</v>
      </c>
      <c r="AD59" s="472">
        <v>1</v>
      </c>
      <c r="AE59" s="472">
        <v>3</v>
      </c>
      <c r="AF59" s="472">
        <v>9</v>
      </c>
      <c r="AG59" s="472">
        <v>5</v>
      </c>
      <c r="AH59" s="472">
        <v>26</v>
      </c>
      <c r="AI59" s="472">
        <v>161</v>
      </c>
      <c r="AJ59" s="472">
        <v>48</v>
      </c>
      <c r="AK59" s="473">
        <v>22</v>
      </c>
      <c r="AL59" s="473">
        <v>5</v>
      </c>
      <c r="AM59" s="474">
        <v>3</v>
      </c>
      <c r="AN59" s="473">
        <v>0</v>
      </c>
      <c r="AO59" s="473">
        <v>3</v>
      </c>
      <c r="AP59" s="475">
        <v>0</v>
      </c>
      <c r="AQ59" s="475">
        <v>0</v>
      </c>
      <c r="AR59" s="476">
        <v>4</v>
      </c>
      <c r="AS59" s="476">
        <v>1</v>
      </c>
      <c r="AT59" s="475">
        <v>2</v>
      </c>
      <c r="AU59" s="476">
        <v>1</v>
      </c>
      <c r="AV59" s="475">
        <v>0</v>
      </c>
      <c r="AW59" s="475">
        <v>1</v>
      </c>
      <c r="AX59" s="475">
        <v>0</v>
      </c>
      <c r="AY59" s="475">
        <v>3</v>
      </c>
      <c r="AZ59" s="475">
        <v>0</v>
      </c>
      <c r="BA59" s="476">
        <v>2</v>
      </c>
      <c r="BB59" s="475">
        <v>0</v>
      </c>
      <c r="BC59" s="476">
        <v>0</v>
      </c>
      <c r="BD59" s="476">
        <v>0</v>
      </c>
      <c r="BE59" s="476">
        <v>0</v>
      </c>
      <c r="BF59" s="476">
        <v>0</v>
      </c>
      <c r="BG59" s="475">
        <v>0</v>
      </c>
      <c r="BH59" s="476">
        <v>0</v>
      </c>
      <c r="BI59" s="468">
        <v>0</v>
      </c>
      <c r="BJ59" s="477">
        <v>0</v>
      </c>
      <c r="BK59" s="478">
        <v>0</v>
      </c>
      <c r="BL59" s="478">
        <v>0</v>
      </c>
      <c r="BM59" s="478">
        <v>14</v>
      </c>
      <c r="BN59" s="478">
        <v>1</v>
      </c>
      <c r="BO59" s="478">
        <v>4</v>
      </c>
      <c r="BP59" s="478">
        <v>3</v>
      </c>
      <c r="BQ59" s="479">
        <v>6</v>
      </c>
      <c r="BR59" s="479">
        <v>1</v>
      </c>
      <c r="BS59" s="479">
        <v>0</v>
      </c>
      <c r="BT59" s="480" t="s">
        <v>22</v>
      </c>
      <c r="BU59" s="481" t="s">
        <v>22</v>
      </c>
      <c r="BV59" s="479">
        <v>0</v>
      </c>
      <c r="BW59" s="482">
        <v>2</v>
      </c>
      <c r="BX59" s="483">
        <v>3.7267080745341614</v>
      </c>
      <c r="BY59" s="483">
        <v>3.6144578313253009</v>
      </c>
      <c r="BZ59" s="483">
        <v>3.8461538461538463</v>
      </c>
      <c r="CA59" s="468" t="s">
        <v>22</v>
      </c>
      <c r="CB59" s="468" t="s">
        <v>22</v>
      </c>
      <c r="CC59" s="468" t="s">
        <v>22</v>
      </c>
      <c r="CD59" s="468" t="s">
        <v>22</v>
      </c>
      <c r="CE59" s="468" t="s">
        <v>22</v>
      </c>
      <c r="CF59" s="468" t="s">
        <v>22</v>
      </c>
      <c r="CG59" s="468" t="s">
        <v>22</v>
      </c>
      <c r="CH59" s="468" t="s">
        <v>22</v>
      </c>
      <c r="CI59" s="468" t="s">
        <v>22</v>
      </c>
      <c r="CJ59" s="468" t="s">
        <v>22</v>
      </c>
      <c r="CK59" s="468" t="s">
        <v>22</v>
      </c>
      <c r="CL59" s="468" t="s">
        <v>22</v>
      </c>
      <c r="CM59" s="468" t="s">
        <v>22</v>
      </c>
      <c r="CN59" s="468" t="s">
        <v>22</v>
      </c>
      <c r="CO59" s="468" t="s">
        <v>22</v>
      </c>
      <c r="CP59" s="468" t="s">
        <v>22</v>
      </c>
      <c r="CQ59" s="468" t="s">
        <v>22</v>
      </c>
      <c r="CR59" s="468" t="s">
        <v>22</v>
      </c>
      <c r="CS59" s="468" t="s">
        <v>22</v>
      </c>
      <c r="CT59" s="468" t="s">
        <v>22</v>
      </c>
      <c r="CU59" s="468" t="s">
        <v>22</v>
      </c>
      <c r="CV59" s="468" t="s">
        <v>22</v>
      </c>
      <c r="CW59" s="468" t="s">
        <v>22</v>
      </c>
      <c r="CX59" s="468" t="s">
        <v>22</v>
      </c>
      <c r="CY59" s="468" t="s">
        <v>22</v>
      </c>
      <c r="CZ59" s="468" t="s">
        <v>22</v>
      </c>
      <c r="DA59" s="468" t="s">
        <v>22</v>
      </c>
      <c r="DB59" s="468" t="s">
        <v>22</v>
      </c>
      <c r="DC59" s="468" t="s">
        <v>22</v>
      </c>
      <c r="DD59" s="468" t="s">
        <v>22</v>
      </c>
      <c r="DE59" s="468" t="s">
        <v>22</v>
      </c>
      <c r="DF59" s="468" t="s">
        <v>22</v>
      </c>
      <c r="DG59" s="468" t="s">
        <v>22</v>
      </c>
      <c r="DH59" s="468" t="s">
        <v>22</v>
      </c>
      <c r="DI59" s="468" t="s">
        <v>22</v>
      </c>
      <c r="DJ59" s="487">
        <v>0</v>
      </c>
      <c r="DK59" s="487">
        <v>0</v>
      </c>
      <c r="DL59" s="485">
        <v>0</v>
      </c>
      <c r="DM59" s="486">
        <v>0</v>
      </c>
      <c r="DN59" s="487">
        <v>0</v>
      </c>
      <c r="DO59"/>
      <c r="DP59"/>
      <c r="DQ59"/>
      <c r="DR59"/>
      <c r="DS59"/>
    </row>
    <row r="60" spans="1:123" s="468" customFormat="1" x14ac:dyDescent="0.25">
      <c r="A60" s="466">
        <v>549061</v>
      </c>
      <c r="B60" s="467" t="s">
        <v>503</v>
      </c>
      <c r="C60" s="468" t="s">
        <v>483</v>
      </c>
      <c r="D60" s="468">
        <v>109</v>
      </c>
      <c r="E60" s="469" t="s">
        <v>484</v>
      </c>
      <c r="F60" s="469" t="s">
        <v>485</v>
      </c>
      <c r="G60" s="469" t="s">
        <v>492</v>
      </c>
      <c r="H60" s="469" t="s">
        <v>63</v>
      </c>
      <c r="I60" s="469" t="s">
        <v>493</v>
      </c>
      <c r="J60" s="469" t="s">
        <v>63</v>
      </c>
      <c r="K60" s="469" t="s">
        <v>488</v>
      </c>
      <c r="L60" s="469" t="s">
        <v>489</v>
      </c>
      <c r="M60" s="470">
        <v>0</v>
      </c>
      <c r="N60" s="470">
        <v>2</v>
      </c>
      <c r="O60" s="471">
        <v>540.13340000000005</v>
      </c>
      <c r="P60" s="471">
        <v>247.261</v>
      </c>
      <c r="Q60" s="471" t="s">
        <v>490</v>
      </c>
      <c r="R60" s="471" t="s">
        <v>490</v>
      </c>
      <c r="S60" s="471">
        <v>7.7737999999999996</v>
      </c>
      <c r="T60" s="471">
        <v>0.30220000000000002</v>
      </c>
      <c r="U60" s="471">
        <v>114.72029999999999</v>
      </c>
      <c r="V60" s="471">
        <v>370.0573</v>
      </c>
      <c r="W60" s="471">
        <v>88.301699999999997</v>
      </c>
      <c r="X60" s="471">
        <v>10.103899999999999</v>
      </c>
      <c r="Y60" s="471">
        <v>5.8292000000000002</v>
      </c>
      <c r="Z60" s="471">
        <v>65.841300000000004</v>
      </c>
      <c r="AA60" s="471">
        <v>170.07610000000005</v>
      </c>
      <c r="AB60" s="472">
        <v>121</v>
      </c>
      <c r="AC60" s="472">
        <v>57</v>
      </c>
      <c r="AD60" s="472">
        <v>1</v>
      </c>
      <c r="AE60" s="472">
        <v>2</v>
      </c>
      <c r="AF60" s="472">
        <v>3</v>
      </c>
      <c r="AG60" s="472">
        <v>4</v>
      </c>
      <c r="AH60" s="472">
        <v>22</v>
      </c>
      <c r="AI60" s="472">
        <v>73</v>
      </c>
      <c r="AJ60" s="472">
        <v>26</v>
      </c>
      <c r="AK60" s="473">
        <v>12</v>
      </c>
      <c r="AL60" s="473">
        <v>0</v>
      </c>
      <c r="AM60" s="474">
        <v>3</v>
      </c>
      <c r="AN60" s="473">
        <v>0</v>
      </c>
      <c r="AO60" s="473">
        <v>3</v>
      </c>
      <c r="AP60" s="475">
        <v>0</v>
      </c>
      <c r="AQ60" s="475">
        <v>0</v>
      </c>
      <c r="AR60" s="476">
        <v>4</v>
      </c>
      <c r="AS60" s="476">
        <v>1</v>
      </c>
      <c r="AT60" s="475">
        <v>0</v>
      </c>
      <c r="AU60" s="476">
        <v>1</v>
      </c>
      <c r="AV60" s="475">
        <v>0</v>
      </c>
      <c r="AW60" s="475">
        <v>0</v>
      </c>
      <c r="AX60" s="475">
        <v>0</v>
      </c>
      <c r="AY60" s="475">
        <v>1</v>
      </c>
      <c r="AZ60" s="475">
        <v>0</v>
      </c>
      <c r="BA60" s="476">
        <v>2</v>
      </c>
      <c r="BB60" s="475">
        <v>0</v>
      </c>
      <c r="BC60" s="476">
        <v>0</v>
      </c>
      <c r="BD60" s="476">
        <v>0</v>
      </c>
      <c r="BE60" s="476">
        <v>0</v>
      </c>
      <c r="BF60" s="476">
        <v>0</v>
      </c>
      <c r="BG60" s="475">
        <v>0</v>
      </c>
      <c r="BH60" s="476">
        <v>0</v>
      </c>
      <c r="BI60" s="468">
        <v>0</v>
      </c>
      <c r="BJ60" s="477">
        <v>0</v>
      </c>
      <c r="BK60" s="478">
        <v>0</v>
      </c>
      <c r="BL60" s="478">
        <v>0</v>
      </c>
      <c r="BM60" s="478">
        <v>10</v>
      </c>
      <c r="BN60" s="478">
        <v>0</v>
      </c>
      <c r="BO60" s="478">
        <v>0</v>
      </c>
      <c r="BP60" s="478">
        <v>2</v>
      </c>
      <c r="BQ60" s="479">
        <v>5</v>
      </c>
      <c r="BR60" s="479">
        <v>0</v>
      </c>
      <c r="BS60" s="479">
        <v>0</v>
      </c>
      <c r="BT60" s="480" t="s">
        <v>22</v>
      </c>
      <c r="BU60" s="481" t="s">
        <v>22</v>
      </c>
      <c r="BV60" s="479">
        <v>1</v>
      </c>
      <c r="BW60" s="482">
        <v>2</v>
      </c>
      <c r="BX60" s="483">
        <v>6.8493150684931505</v>
      </c>
      <c r="BY60" s="483">
        <v>11.111111111111111</v>
      </c>
      <c r="BZ60" s="483">
        <v>2.7027027027027026</v>
      </c>
      <c r="CA60" s="468" t="s">
        <v>22</v>
      </c>
      <c r="CB60" s="468" t="s">
        <v>22</v>
      </c>
      <c r="CC60" s="468" t="s">
        <v>22</v>
      </c>
      <c r="CD60" s="468" t="s">
        <v>22</v>
      </c>
      <c r="CE60" s="468" t="s">
        <v>22</v>
      </c>
      <c r="CF60" s="468" t="s">
        <v>22</v>
      </c>
      <c r="CG60" s="468" t="s">
        <v>22</v>
      </c>
      <c r="CH60" s="468" t="s">
        <v>22</v>
      </c>
      <c r="CI60" s="468" t="s">
        <v>22</v>
      </c>
      <c r="CJ60" s="468" t="s">
        <v>22</v>
      </c>
      <c r="CK60" s="468" t="s">
        <v>22</v>
      </c>
      <c r="CL60" s="468" t="s">
        <v>22</v>
      </c>
      <c r="CM60" s="468" t="s">
        <v>22</v>
      </c>
      <c r="CN60" s="468" t="s">
        <v>22</v>
      </c>
      <c r="CO60" s="468" t="s">
        <v>22</v>
      </c>
      <c r="CP60" s="468" t="s">
        <v>22</v>
      </c>
      <c r="CQ60" s="468" t="s">
        <v>22</v>
      </c>
      <c r="CR60" s="468" t="s">
        <v>22</v>
      </c>
      <c r="CS60" s="468" t="s">
        <v>22</v>
      </c>
      <c r="CT60" s="468" t="s">
        <v>22</v>
      </c>
      <c r="CU60" s="468" t="s">
        <v>22</v>
      </c>
      <c r="CV60" s="468" t="s">
        <v>22</v>
      </c>
      <c r="CW60" s="468" t="s">
        <v>22</v>
      </c>
      <c r="CX60" s="468" t="s">
        <v>22</v>
      </c>
      <c r="CY60" s="468" t="s">
        <v>22</v>
      </c>
      <c r="CZ60" s="468" t="s">
        <v>22</v>
      </c>
      <c r="DA60" s="468" t="s">
        <v>22</v>
      </c>
      <c r="DB60" s="468" t="s">
        <v>22</v>
      </c>
      <c r="DC60" s="468" t="s">
        <v>22</v>
      </c>
      <c r="DD60" s="468" t="s">
        <v>22</v>
      </c>
      <c r="DE60" s="468" t="s">
        <v>22</v>
      </c>
      <c r="DF60" s="468" t="s">
        <v>22</v>
      </c>
      <c r="DG60" s="468" t="s">
        <v>22</v>
      </c>
      <c r="DH60" s="468" t="s">
        <v>22</v>
      </c>
      <c r="DI60" s="468" t="s">
        <v>22</v>
      </c>
      <c r="DJ60" s="487">
        <v>0</v>
      </c>
      <c r="DK60" s="487">
        <v>0</v>
      </c>
      <c r="DL60" s="485">
        <v>0</v>
      </c>
      <c r="DM60" s="486">
        <v>0</v>
      </c>
      <c r="DN60" s="487">
        <v>0</v>
      </c>
      <c r="DO60"/>
      <c r="DP60"/>
      <c r="DQ60"/>
      <c r="DR60"/>
      <c r="DS60"/>
    </row>
    <row r="61" spans="1:123" s="468" customFormat="1" x14ac:dyDescent="0.25">
      <c r="A61" s="466">
        <v>549134</v>
      </c>
      <c r="B61" s="467" t="s">
        <v>81</v>
      </c>
      <c r="C61" s="468" t="s">
        <v>483</v>
      </c>
      <c r="D61" s="468">
        <v>109</v>
      </c>
      <c r="E61" s="469" t="s">
        <v>484</v>
      </c>
      <c r="F61" s="469" t="s">
        <v>485</v>
      </c>
      <c r="G61" s="469" t="s">
        <v>492</v>
      </c>
      <c r="H61" s="469" t="s">
        <v>63</v>
      </c>
      <c r="I61" s="469" t="s">
        <v>493</v>
      </c>
      <c r="J61" s="469" t="s">
        <v>63</v>
      </c>
      <c r="K61" s="469" t="s">
        <v>488</v>
      </c>
      <c r="L61" s="469" t="s">
        <v>489</v>
      </c>
      <c r="M61" s="470">
        <v>0</v>
      </c>
      <c r="N61" s="470">
        <v>6</v>
      </c>
      <c r="O61" s="471">
        <v>680.91849999999999</v>
      </c>
      <c r="P61" s="471">
        <v>328.69499999999999</v>
      </c>
      <c r="Q61" s="471" t="s">
        <v>490</v>
      </c>
      <c r="R61" s="471" t="s">
        <v>490</v>
      </c>
      <c r="S61" s="471">
        <v>17.691700000000001</v>
      </c>
      <c r="T61" s="471">
        <v>0.40339999999999998</v>
      </c>
      <c r="U61" s="471">
        <v>58.183999999999997</v>
      </c>
      <c r="V61" s="471">
        <v>404.97410000000002</v>
      </c>
      <c r="W61" s="471">
        <v>231.3186</v>
      </c>
      <c r="X61" s="471">
        <v>3.6539000000000001</v>
      </c>
      <c r="Y61" s="471">
        <v>8.7664000000000009</v>
      </c>
      <c r="Z61" s="471">
        <v>32.205500000000001</v>
      </c>
      <c r="AA61" s="471">
        <v>275.94439999999997</v>
      </c>
      <c r="AB61" s="472">
        <v>156</v>
      </c>
      <c r="AC61" s="472">
        <v>77</v>
      </c>
      <c r="AD61" s="472">
        <v>2</v>
      </c>
      <c r="AE61" s="472">
        <v>2</v>
      </c>
      <c r="AF61" s="472">
        <v>3</v>
      </c>
      <c r="AG61" s="472">
        <v>2</v>
      </c>
      <c r="AH61" s="472">
        <v>10</v>
      </c>
      <c r="AI61" s="472">
        <v>92</v>
      </c>
      <c r="AJ61" s="472">
        <v>54</v>
      </c>
      <c r="AK61" s="473">
        <v>10</v>
      </c>
      <c r="AL61" s="473">
        <v>4</v>
      </c>
      <c r="AM61" s="474">
        <v>0</v>
      </c>
      <c r="AN61" s="473">
        <v>0</v>
      </c>
      <c r="AO61" s="473">
        <v>0</v>
      </c>
      <c r="AP61" s="475">
        <v>0</v>
      </c>
      <c r="AQ61" s="475">
        <v>0</v>
      </c>
      <c r="AR61" s="476">
        <v>1</v>
      </c>
      <c r="AS61" s="476">
        <v>1</v>
      </c>
      <c r="AT61" s="475">
        <v>0</v>
      </c>
      <c r="AU61" s="476">
        <v>1</v>
      </c>
      <c r="AV61" s="475">
        <v>1</v>
      </c>
      <c r="AW61" s="475">
        <v>0</v>
      </c>
      <c r="AX61" s="475">
        <v>0</v>
      </c>
      <c r="AY61" s="475">
        <v>0</v>
      </c>
      <c r="AZ61" s="475">
        <v>0</v>
      </c>
      <c r="BA61" s="476">
        <v>1</v>
      </c>
      <c r="BB61" s="475">
        <v>0</v>
      </c>
      <c r="BC61" s="476">
        <v>0</v>
      </c>
      <c r="BD61" s="476">
        <v>0</v>
      </c>
      <c r="BE61" s="476">
        <v>0</v>
      </c>
      <c r="BF61" s="476">
        <v>0</v>
      </c>
      <c r="BG61" s="475">
        <v>0</v>
      </c>
      <c r="BH61" s="475">
        <v>1</v>
      </c>
      <c r="BI61" s="468">
        <v>0</v>
      </c>
      <c r="BJ61" s="477">
        <v>1</v>
      </c>
      <c r="BK61" s="478">
        <v>2</v>
      </c>
      <c r="BL61" s="478">
        <v>0</v>
      </c>
      <c r="BM61" s="478">
        <v>5</v>
      </c>
      <c r="BN61" s="478">
        <v>0</v>
      </c>
      <c r="BO61" s="478">
        <v>2</v>
      </c>
      <c r="BP61" s="478">
        <v>1</v>
      </c>
      <c r="BQ61" s="479">
        <v>7</v>
      </c>
      <c r="BR61" s="479">
        <v>1</v>
      </c>
      <c r="BS61" s="479">
        <v>0</v>
      </c>
      <c r="BT61" s="480" t="s">
        <v>22</v>
      </c>
      <c r="BU61" s="481" t="s">
        <v>22</v>
      </c>
      <c r="BV61" s="479">
        <v>0</v>
      </c>
      <c r="BW61" s="482">
        <v>3</v>
      </c>
      <c r="BX61" s="483">
        <v>7.608695652173914</v>
      </c>
      <c r="BY61" s="483">
        <v>9.7560975609756095</v>
      </c>
      <c r="BZ61" s="483">
        <v>5.8823529411764701</v>
      </c>
      <c r="CA61" s="468" t="s">
        <v>22</v>
      </c>
      <c r="CB61" s="468" t="s">
        <v>22</v>
      </c>
      <c r="CC61" s="468" t="s">
        <v>22</v>
      </c>
      <c r="CD61" s="468" t="s">
        <v>22</v>
      </c>
      <c r="CE61" s="468" t="s">
        <v>22</v>
      </c>
      <c r="CF61" s="468" t="s">
        <v>22</v>
      </c>
      <c r="CG61" s="468" t="s">
        <v>22</v>
      </c>
      <c r="CH61" s="468" t="s">
        <v>22</v>
      </c>
      <c r="CI61" s="468" t="s">
        <v>22</v>
      </c>
      <c r="CJ61" s="468" t="s">
        <v>22</v>
      </c>
      <c r="CK61" s="468" t="s">
        <v>22</v>
      </c>
      <c r="CL61" s="468" t="s">
        <v>22</v>
      </c>
      <c r="CM61" s="468" t="s">
        <v>22</v>
      </c>
      <c r="CN61" s="468" t="s">
        <v>22</v>
      </c>
      <c r="CO61" s="468" t="s">
        <v>22</v>
      </c>
      <c r="CP61" s="468" t="s">
        <v>22</v>
      </c>
      <c r="CQ61" s="468" t="s">
        <v>22</v>
      </c>
      <c r="CR61" s="468" t="s">
        <v>22</v>
      </c>
      <c r="CS61" s="468" t="s">
        <v>22</v>
      </c>
      <c r="CT61" s="468" t="s">
        <v>22</v>
      </c>
      <c r="CU61" s="468" t="s">
        <v>22</v>
      </c>
      <c r="CV61" s="468" t="s">
        <v>22</v>
      </c>
      <c r="CW61" s="468" t="s">
        <v>22</v>
      </c>
      <c r="CX61" s="468" t="s">
        <v>22</v>
      </c>
      <c r="CY61" s="468" t="s">
        <v>22</v>
      </c>
      <c r="CZ61" s="468" t="s">
        <v>22</v>
      </c>
      <c r="DA61" s="468" t="s">
        <v>22</v>
      </c>
      <c r="DB61" s="468" t="s">
        <v>22</v>
      </c>
      <c r="DC61" s="468" t="s">
        <v>22</v>
      </c>
      <c r="DD61" s="468" t="s">
        <v>22</v>
      </c>
      <c r="DE61" s="468" t="s">
        <v>22</v>
      </c>
      <c r="DF61" s="468" t="s">
        <v>22</v>
      </c>
      <c r="DG61" s="468" t="s">
        <v>22</v>
      </c>
      <c r="DH61" s="468" t="s">
        <v>22</v>
      </c>
      <c r="DI61" s="468" t="s">
        <v>22</v>
      </c>
      <c r="DJ61" s="487">
        <v>0</v>
      </c>
      <c r="DK61" s="487">
        <v>0</v>
      </c>
      <c r="DL61" s="485">
        <v>0</v>
      </c>
      <c r="DM61" s="486">
        <v>0</v>
      </c>
      <c r="DN61" s="487">
        <v>0</v>
      </c>
      <c r="DO61"/>
      <c r="DP61"/>
      <c r="DQ61"/>
      <c r="DR61"/>
      <c r="DS61"/>
    </row>
    <row r="62" spans="1:123" s="468" customFormat="1" x14ac:dyDescent="0.25">
      <c r="A62" s="466">
        <v>561771</v>
      </c>
      <c r="B62" s="467" t="s">
        <v>82</v>
      </c>
      <c r="C62" s="468" t="s">
        <v>483</v>
      </c>
      <c r="D62" s="468">
        <v>109</v>
      </c>
      <c r="E62" s="469" t="s">
        <v>484</v>
      </c>
      <c r="F62" s="469" t="s">
        <v>485</v>
      </c>
      <c r="G62" s="469" t="s">
        <v>492</v>
      </c>
      <c r="H62" s="469" t="s">
        <v>63</v>
      </c>
      <c r="I62" s="469" t="s">
        <v>493</v>
      </c>
      <c r="J62" s="469" t="s">
        <v>63</v>
      </c>
      <c r="K62" s="469" t="s">
        <v>488</v>
      </c>
      <c r="L62" s="469" t="s">
        <v>489</v>
      </c>
      <c r="M62" s="470">
        <v>0</v>
      </c>
      <c r="N62" s="470">
        <v>1</v>
      </c>
      <c r="O62" s="471">
        <v>310.18079999999998</v>
      </c>
      <c r="P62" s="471">
        <v>134.57730000000001</v>
      </c>
      <c r="Q62" s="471" t="s">
        <v>490</v>
      </c>
      <c r="R62" s="471" t="s">
        <v>490</v>
      </c>
      <c r="S62" s="471">
        <v>4.0194999999999999</v>
      </c>
      <c r="T62" s="471" t="s">
        <v>490</v>
      </c>
      <c r="U62" s="471">
        <v>76.909300000000002</v>
      </c>
      <c r="V62" s="471">
        <v>215.5061</v>
      </c>
      <c r="W62" s="471">
        <v>67.099800000000002</v>
      </c>
      <c r="X62" s="471">
        <v>3.2801</v>
      </c>
      <c r="Y62" s="471">
        <v>2.1006999999999998</v>
      </c>
      <c r="Z62" s="471">
        <v>22.194099999999999</v>
      </c>
      <c r="AA62" s="471">
        <v>94.674699999999973</v>
      </c>
      <c r="AB62" s="472">
        <v>17</v>
      </c>
      <c r="AC62" s="472">
        <v>8</v>
      </c>
      <c r="AD62" s="472">
        <v>0</v>
      </c>
      <c r="AE62" s="472">
        <v>1</v>
      </c>
      <c r="AF62" s="472">
        <v>1</v>
      </c>
      <c r="AG62" s="472">
        <v>0</v>
      </c>
      <c r="AH62" s="472">
        <v>0</v>
      </c>
      <c r="AI62" s="472">
        <v>10</v>
      </c>
      <c r="AJ62" s="472">
        <v>7</v>
      </c>
      <c r="AK62" s="473">
        <v>2</v>
      </c>
      <c r="AL62" s="473">
        <v>1</v>
      </c>
      <c r="AM62" s="474">
        <v>0</v>
      </c>
      <c r="AN62" s="473">
        <v>0</v>
      </c>
      <c r="AO62" s="473">
        <v>0</v>
      </c>
      <c r="AP62" s="475">
        <v>0</v>
      </c>
      <c r="AQ62" s="475">
        <v>0</v>
      </c>
      <c r="AR62" s="476">
        <v>0</v>
      </c>
      <c r="AS62" s="476">
        <v>0</v>
      </c>
      <c r="AT62" s="475">
        <v>0</v>
      </c>
      <c r="AU62" s="476">
        <v>0</v>
      </c>
      <c r="AV62" s="475">
        <v>0</v>
      </c>
      <c r="AW62" s="475">
        <v>0</v>
      </c>
      <c r="AX62" s="475">
        <v>0</v>
      </c>
      <c r="AY62" s="475">
        <v>0</v>
      </c>
      <c r="AZ62" s="475">
        <v>0</v>
      </c>
      <c r="BA62" s="476">
        <v>1</v>
      </c>
      <c r="BB62" s="475">
        <v>0</v>
      </c>
      <c r="BC62" s="476">
        <v>0</v>
      </c>
      <c r="BD62" s="476">
        <v>0</v>
      </c>
      <c r="BE62" s="476">
        <v>0</v>
      </c>
      <c r="BF62" s="476">
        <v>0</v>
      </c>
      <c r="BG62" s="475">
        <v>0</v>
      </c>
      <c r="BH62" s="475">
        <v>0</v>
      </c>
      <c r="BI62" s="468">
        <v>0</v>
      </c>
      <c r="BJ62" s="477">
        <v>0</v>
      </c>
      <c r="BK62" s="478">
        <v>0</v>
      </c>
      <c r="BL62" s="478">
        <v>0</v>
      </c>
      <c r="BM62" s="478">
        <v>0</v>
      </c>
      <c r="BN62" s="478">
        <v>0</v>
      </c>
      <c r="BO62" s="478">
        <v>1</v>
      </c>
      <c r="BP62" s="478">
        <v>1</v>
      </c>
      <c r="BQ62" s="479">
        <v>0</v>
      </c>
      <c r="BR62" s="479">
        <v>0</v>
      </c>
      <c r="BS62" s="479">
        <v>0</v>
      </c>
      <c r="BT62" s="480" t="s">
        <v>22</v>
      </c>
      <c r="BU62" s="481" t="s">
        <v>22</v>
      </c>
      <c r="BV62" s="479">
        <v>0</v>
      </c>
      <c r="BW62" s="482">
        <v>0</v>
      </c>
      <c r="BX62" s="483">
        <v>0</v>
      </c>
      <c r="BY62" s="483">
        <v>0</v>
      </c>
      <c r="BZ62" s="483">
        <v>0</v>
      </c>
      <c r="CA62" s="468" t="s">
        <v>22</v>
      </c>
      <c r="CB62" s="468" t="s">
        <v>22</v>
      </c>
      <c r="CC62" s="468" t="s">
        <v>22</v>
      </c>
      <c r="CD62" s="468" t="s">
        <v>22</v>
      </c>
      <c r="CE62" s="468" t="s">
        <v>22</v>
      </c>
      <c r="CF62" s="468" t="s">
        <v>22</v>
      </c>
      <c r="CG62" s="468" t="s">
        <v>22</v>
      </c>
      <c r="CH62" s="468" t="s">
        <v>22</v>
      </c>
      <c r="CI62" s="468" t="s">
        <v>22</v>
      </c>
      <c r="CJ62" s="468" t="s">
        <v>22</v>
      </c>
      <c r="CK62" s="468" t="s">
        <v>22</v>
      </c>
      <c r="CL62" s="468" t="s">
        <v>22</v>
      </c>
      <c r="CM62" s="468" t="s">
        <v>22</v>
      </c>
      <c r="CN62" s="468" t="s">
        <v>22</v>
      </c>
      <c r="CO62" s="468" t="s">
        <v>22</v>
      </c>
      <c r="CP62" s="468" t="s">
        <v>22</v>
      </c>
      <c r="CQ62" s="468" t="s">
        <v>22</v>
      </c>
      <c r="CR62" s="468" t="s">
        <v>22</v>
      </c>
      <c r="CS62" s="468" t="s">
        <v>22</v>
      </c>
      <c r="CT62" s="468" t="s">
        <v>22</v>
      </c>
      <c r="CU62" s="468" t="s">
        <v>22</v>
      </c>
      <c r="CV62" s="468" t="s">
        <v>22</v>
      </c>
      <c r="CW62" s="468" t="s">
        <v>22</v>
      </c>
      <c r="CX62" s="468" t="s">
        <v>22</v>
      </c>
      <c r="CY62" s="468" t="s">
        <v>22</v>
      </c>
      <c r="CZ62" s="468" t="s">
        <v>22</v>
      </c>
      <c r="DA62" s="468" t="s">
        <v>22</v>
      </c>
      <c r="DB62" s="468" t="s">
        <v>22</v>
      </c>
      <c r="DC62" s="468" t="s">
        <v>22</v>
      </c>
      <c r="DD62" s="468" t="s">
        <v>22</v>
      </c>
      <c r="DE62" s="468" t="s">
        <v>22</v>
      </c>
      <c r="DF62" s="468" t="s">
        <v>22</v>
      </c>
      <c r="DG62" s="468" t="s">
        <v>22</v>
      </c>
      <c r="DH62" s="468" t="s">
        <v>22</v>
      </c>
      <c r="DI62" s="468" t="s">
        <v>22</v>
      </c>
      <c r="DJ62" s="487">
        <v>0</v>
      </c>
      <c r="DK62" s="487">
        <v>0</v>
      </c>
      <c r="DL62" s="485">
        <v>0</v>
      </c>
      <c r="DM62" s="486">
        <v>0</v>
      </c>
      <c r="DN62" s="487">
        <v>0</v>
      </c>
      <c r="DO62"/>
      <c r="DP62"/>
      <c r="DQ62"/>
      <c r="DR62"/>
      <c r="DS62"/>
    </row>
    <row r="63" spans="1:123" s="468" customFormat="1" x14ac:dyDescent="0.25">
      <c r="A63" s="466">
        <v>561363</v>
      </c>
      <c r="B63" s="467" t="s">
        <v>83</v>
      </c>
      <c r="C63" s="468" t="s">
        <v>483</v>
      </c>
      <c r="D63" s="468">
        <v>109</v>
      </c>
      <c r="E63" s="469" t="s">
        <v>484</v>
      </c>
      <c r="F63" s="469" t="s">
        <v>485</v>
      </c>
      <c r="G63" s="469" t="s">
        <v>492</v>
      </c>
      <c r="H63" s="469" t="s">
        <v>63</v>
      </c>
      <c r="I63" s="469" t="s">
        <v>493</v>
      </c>
      <c r="J63" s="469" t="s">
        <v>63</v>
      </c>
      <c r="K63" s="469" t="s">
        <v>488</v>
      </c>
      <c r="L63" s="469" t="s">
        <v>489</v>
      </c>
      <c r="M63" s="470">
        <v>0</v>
      </c>
      <c r="N63" s="470">
        <v>1</v>
      </c>
      <c r="O63" s="471">
        <v>583.13800000000003</v>
      </c>
      <c r="P63" s="471">
        <v>202.22460000000001</v>
      </c>
      <c r="Q63" s="471" t="s">
        <v>490</v>
      </c>
      <c r="R63" s="471" t="s">
        <v>490</v>
      </c>
      <c r="S63" s="471">
        <v>7.3833000000000002</v>
      </c>
      <c r="T63" s="471" t="s">
        <v>490</v>
      </c>
      <c r="U63" s="471">
        <v>72.661199999999994</v>
      </c>
      <c r="V63" s="471">
        <v>282.26909999999998</v>
      </c>
      <c r="W63" s="471">
        <v>256.25720000000001</v>
      </c>
      <c r="X63" s="471">
        <v>5.7595000000000001</v>
      </c>
      <c r="Y63" s="471">
        <v>5.4863999999999997</v>
      </c>
      <c r="Z63" s="471">
        <v>33.3658</v>
      </c>
      <c r="AA63" s="471">
        <v>300.86890000000005</v>
      </c>
      <c r="AB63" s="472">
        <v>115</v>
      </c>
      <c r="AC63" s="472">
        <v>49</v>
      </c>
      <c r="AD63" s="472">
        <v>0</v>
      </c>
      <c r="AE63" s="472">
        <v>0</v>
      </c>
      <c r="AF63" s="472">
        <v>2</v>
      </c>
      <c r="AG63" s="472">
        <v>3</v>
      </c>
      <c r="AH63" s="472">
        <v>7</v>
      </c>
      <c r="AI63" s="472">
        <v>79</v>
      </c>
      <c r="AJ63" s="472">
        <v>29</v>
      </c>
      <c r="AK63" s="473">
        <v>12</v>
      </c>
      <c r="AL63" s="473">
        <v>3</v>
      </c>
      <c r="AM63" s="474">
        <v>2</v>
      </c>
      <c r="AN63" s="473">
        <v>0</v>
      </c>
      <c r="AO63" s="473">
        <v>2</v>
      </c>
      <c r="AP63" s="475">
        <v>0</v>
      </c>
      <c r="AQ63" s="475">
        <v>0</v>
      </c>
      <c r="AR63" s="476">
        <v>3</v>
      </c>
      <c r="AS63" s="476">
        <v>0</v>
      </c>
      <c r="AT63" s="475">
        <v>1</v>
      </c>
      <c r="AU63" s="476">
        <v>1</v>
      </c>
      <c r="AV63" s="475">
        <v>0</v>
      </c>
      <c r="AW63" s="475">
        <v>0</v>
      </c>
      <c r="AX63" s="475">
        <v>0</v>
      </c>
      <c r="AY63" s="475">
        <v>0</v>
      </c>
      <c r="AZ63" s="475">
        <v>0</v>
      </c>
      <c r="BA63" s="476">
        <v>2</v>
      </c>
      <c r="BB63" s="475">
        <v>0</v>
      </c>
      <c r="BC63" s="476">
        <v>0</v>
      </c>
      <c r="BD63" s="476">
        <v>0</v>
      </c>
      <c r="BE63" s="476">
        <v>0</v>
      </c>
      <c r="BF63" s="476">
        <v>0</v>
      </c>
      <c r="BG63" s="475">
        <v>0</v>
      </c>
      <c r="BH63" s="475">
        <v>0</v>
      </c>
      <c r="BI63" s="468">
        <v>0</v>
      </c>
      <c r="BJ63" s="477">
        <v>0</v>
      </c>
      <c r="BK63" s="478">
        <v>0</v>
      </c>
      <c r="BL63" s="478">
        <v>0</v>
      </c>
      <c r="BM63" s="478">
        <v>8</v>
      </c>
      <c r="BN63" s="478">
        <v>0</v>
      </c>
      <c r="BO63" s="478">
        <v>1</v>
      </c>
      <c r="BP63" s="478">
        <v>3</v>
      </c>
      <c r="BQ63" s="479">
        <v>5</v>
      </c>
      <c r="BR63" s="479">
        <v>0</v>
      </c>
      <c r="BS63" s="479">
        <v>0</v>
      </c>
      <c r="BT63" s="480" t="s">
        <v>22</v>
      </c>
      <c r="BU63" s="481" t="s">
        <v>22</v>
      </c>
      <c r="BV63" s="479">
        <v>0</v>
      </c>
      <c r="BW63" s="482">
        <v>2</v>
      </c>
      <c r="BX63" s="483">
        <v>6.3291139240506329</v>
      </c>
      <c r="BY63" s="483">
        <v>10.344827586206897</v>
      </c>
      <c r="BZ63" s="483">
        <v>4</v>
      </c>
      <c r="CA63" s="468" t="s">
        <v>22</v>
      </c>
      <c r="CB63" s="468" t="s">
        <v>22</v>
      </c>
      <c r="CC63" s="468" t="s">
        <v>22</v>
      </c>
      <c r="CD63" s="468" t="s">
        <v>22</v>
      </c>
      <c r="CE63" s="468" t="s">
        <v>22</v>
      </c>
      <c r="CF63" s="468" t="s">
        <v>22</v>
      </c>
      <c r="CG63" s="468" t="s">
        <v>22</v>
      </c>
      <c r="CH63" s="468" t="s">
        <v>22</v>
      </c>
      <c r="CI63" s="468" t="s">
        <v>22</v>
      </c>
      <c r="CJ63" s="468" t="s">
        <v>22</v>
      </c>
      <c r="CK63" s="468" t="s">
        <v>22</v>
      </c>
      <c r="CL63" s="468" t="s">
        <v>22</v>
      </c>
      <c r="CM63" s="468" t="s">
        <v>22</v>
      </c>
      <c r="CN63" s="468" t="s">
        <v>22</v>
      </c>
      <c r="CO63" s="468" t="s">
        <v>22</v>
      </c>
      <c r="CP63" s="468" t="s">
        <v>22</v>
      </c>
      <c r="CQ63" s="468" t="s">
        <v>22</v>
      </c>
      <c r="CR63" s="468" t="s">
        <v>22</v>
      </c>
      <c r="CS63" s="468" t="s">
        <v>22</v>
      </c>
      <c r="CT63" s="468" t="s">
        <v>22</v>
      </c>
      <c r="CU63" s="468" t="s">
        <v>22</v>
      </c>
      <c r="CV63" s="468" t="s">
        <v>22</v>
      </c>
      <c r="CW63" s="468" t="s">
        <v>22</v>
      </c>
      <c r="CX63" s="468" t="s">
        <v>22</v>
      </c>
      <c r="CY63" s="468" t="s">
        <v>22</v>
      </c>
      <c r="CZ63" s="468" t="s">
        <v>22</v>
      </c>
      <c r="DA63" s="468" t="s">
        <v>22</v>
      </c>
      <c r="DB63" s="468" t="s">
        <v>22</v>
      </c>
      <c r="DC63" s="468" t="s">
        <v>22</v>
      </c>
      <c r="DD63" s="468" t="s">
        <v>22</v>
      </c>
      <c r="DE63" s="468" t="s">
        <v>22</v>
      </c>
      <c r="DF63" s="468" t="s">
        <v>22</v>
      </c>
      <c r="DG63" s="468" t="s">
        <v>22</v>
      </c>
      <c r="DH63" s="468" t="s">
        <v>22</v>
      </c>
      <c r="DI63" s="468" t="s">
        <v>22</v>
      </c>
      <c r="DJ63" s="487">
        <v>0</v>
      </c>
      <c r="DK63" s="487">
        <v>0</v>
      </c>
      <c r="DL63" s="485">
        <v>0</v>
      </c>
      <c r="DM63" s="486">
        <v>0</v>
      </c>
      <c r="DN63" s="487">
        <v>0</v>
      </c>
      <c r="DO63"/>
      <c r="DP63"/>
      <c r="DQ63"/>
      <c r="DR63"/>
      <c r="DS63"/>
    </row>
    <row r="64" spans="1:123" s="468" customFormat="1" x14ac:dyDescent="0.25">
      <c r="A64" s="466">
        <v>598666</v>
      </c>
      <c r="B64" s="467" t="s">
        <v>84</v>
      </c>
      <c r="C64" s="468" t="s">
        <v>483</v>
      </c>
      <c r="D64" s="468">
        <v>109</v>
      </c>
      <c r="E64" s="469" t="s">
        <v>484</v>
      </c>
      <c r="F64" s="469" t="s">
        <v>485</v>
      </c>
      <c r="G64" s="469" t="s">
        <v>492</v>
      </c>
      <c r="H64" s="469" t="s">
        <v>63</v>
      </c>
      <c r="I64" s="469" t="s">
        <v>493</v>
      </c>
      <c r="J64" s="469" t="s">
        <v>63</v>
      </c>
      <c r="K64" s="469" t="s">
        <v>488</v>
      </c>
      <c r="L64" s="469" t="s">
        <v>489</v>
      </c>
      <c r="M64" s="470">
        <v>0</v>
      </c>
      <c r="N64" s="470">
        <v>1</v>
      </c>
      <c r="O64" s="471">
        <v>237.7406</v>
      </c>
      <c r="P64" s="471">
        <v>122.67740000000001</v>
      </c>
      <c r="Q64" s="471" t="s">
        <v>490</v>
      </c>
      <c r="R64" s="471" t="s">
        <v>490</v>
      </c>
      <c r="S64" s="471">
        <v>1.5585</v>
      </c>
      <c r="T64" s="471" t="s">
        <v>490</v>
      </c>
      <c r="U64" s="471">
        <v>55.709699999999998</v>
      </c>
      <c r="V64" s="471">
        <v>179.94560000000001</v>
      </c>
      <c r="W64" s="471">
        <v>33.330100000000002</v>
      </c>
      <c r="X64" s="471">
        <v>0.72460000000000002</v>
      </c>
      <c r="Y64" s="471">
        <v>1.7824</v>
      </c>
      <c r="Z64" s="471">
        <v>21.957899999999999</v>
      </c>
      <c r="AA64" s="471">
        <v>57.794999999999987</v>
      </c>
      <c r="AB64" s="472">
        <v>45</v>
      </c>
      <c r="AC64" s="472">
        <v>27</v>
      </c>
      <c r="AD64" s="472">
        <v>1</v>
      </c>
      <c r="AE64" s="472">
        <v>0</v>
      </c>
      <c r="AF64" s="472">
        <v>1</v>
      </c>
      <c r="AG64" s="472">
        <v>0</v>
      </c>
      <c r="AH64" s="472">
        <v>9</v>
      </c>
      <c r="AI64" s="472">
        <v>32</v>
      </c>
      <c r="AJ64" s="472">
        <v>4</v>
      </c>
      <c r="AK64" s="473">
        <v>7</v>
      </c>
      <c r="AL64" s="473">
        <v>5</v>
      </c>
      <c r="AM64" s="474">
        <v>0</v>
      </c>
      <c r="AN64" s="473">
        <v>0</v>
      </c>
      <c r="AO64" s="473">
        <v>0</v>
      </c>
      <c r="AP64" s="475">
        <v>0</v>
      </c>
      <c r="AQ64" s="475">
        <v>0</v>
      </c>
      <c r="AR64" s="476">
        <v>0</v>
      </c>
      <c r="AS64" s="476">
        <v>1</v>
      </c>
      <c r="AT64" s="475">
        <v>0</v>
      </c>
      <c r="AU64" s="476">
        <v>0</v>
      </c>
      <c r="AV64" s="475">
        <v>0</v>
      </c>
      <c r="AW64" s="475">
        <v>0</v>
      </c>
      <c r="AX64" s="475">
        <v>0</v>
      </c>
      <c r="AY64" s="475">
        <v>0</v>
      </c>
      <c r="AZ64" s="475">
        <v>0</v>
      </c>
      <c r="BA64" s="476">
        <v>1</v>
      </c>
      <c r="BB64" s="475">
        <v>0</v>
      </c>
      <c r="BC64" s="476">
        <v>0</v>
      </c>
      <c r="BD64" s="476">
        <v>0</v>
      </c>
      <c r="BE64" s="476">
        <v>0</v>
      </c>
      <c r="BF64" s="476">
        <v>0</v>
      </c>
      <c r="BG64" s="475">
        <v>0</v>
      </c>
      <c r="BH64" s="475">
        <v>0</v>
      </c>
      <c r="BI64" s="468">
        <v>0</v>
      </c>
      <c r="BJ64" s="477">
        <v>0</v>
      </c>
      <c r="BK64" s="478">
        <v>1</v>
      </c>
      <c r="BL64" s="478">
        <v>0</v>
      </c>
      <c r="BM64" s="478">
        <v>1</v>
      </c>
      <c r="BN64" s="478">
        <v>1</v>
      </c>
      <c r="BO64" s="478">
        <v>3</v>
      </c>
      <c r="BP64" s="478">
        <v>1</v>
      </c>
      <c r="BQ64" s="479">
        <v>0</v>
      </c>
      <c r="BR64" s="479">
        <v>0</v>
      </c>
      <c r="BS64" s="479">
        <v>0</v>
      </c>
      <c r="BT64" s="480" t="s">
        <v>22</v>
      </c>
      <c r="BU64" s="481" t="s">
        <v>22</v>
      </c>
      <c r="BV64" s="479">
        <v>0</v>
      </c>
      <c r="BW64" s="482">
        <v>0</v>
      </c>
      <c r="BX64" s="483">
        <v>0</v>
      </c>
      <c r="BY64" s="483">
        <v>0</v>
      </c>
      <c r="BZ64" s="483">
        <v>0</v>
      </c>
      <c r="CA64" s="468" t="s">
        <v>22</v>
      </c>
      <c r="CB64" s="468" t="s">
        <v>22</v>
      </c>
      <c r="CC64" s="468" t="s">
        <v>22</v>
      </c>
      <c r="CD64" s="468" t="s">
        <v>22</v>
      </c>
      <c r="CE64" s="468" t="s">
        <v>22</v>
      </c>
      <c r="CF64" s="468" t="s">
        <v>22</v>
      </c>
      <c r="CG64" s="468" t="s">
        <v>22</v>
      </c>
      <c r="CH64" s="468" t="s">
        <v>22</v>
      </c>
      <c r="CI64" s="468" t="s">
        <v>22</v>
      </c>
      <c r="CJ64" s="468" t="s">
        <v>22</v>
      </c>
      <c r="CK64" s="468" t="s">
        <v>22</v>
      </c>
      <c r="CL64" s="468" t="s">
        <v>22</v>
      </c>
      <c r="CM64" s="468" t="s">
        <v>22</v>
      </c>
      <c r="CN64" s="468" t="s">
        <v>22</v>
      </c>
      <c r="CO64" s="468" t="s">
        <v>22</v>
      </c>
      <c r="CP64" s="468" t="s">
        <v>22</v>
      </c>
      <c r="CQ64" s="468" t="s">
        <v>22</v>
      </c>
      <c r="CR64" s="468" t="s">
        <v>22</v>
      </c>
      <c r="CS64" s="468" t="s">
        <v>22</v>
      </c>
      <c r="CT64" s="468" t="s">
        <v>22</v>
      </c>
      <c r="CU64" s="468" t="s">
        <v>22</v>
      </c>
      <c r="CV64" s="468" t="s">
        <v>22</v>
      </c>
      <c r="CW64" s="468" t="s">
        <v>22</v>
      </c>
      <c r="CX64" s="468" t="s">
        <v>22</v>
      </c>
      <c r="CY64" s="468" t="s">
        <v>22</v>
      </c>
      <c r="CZ64" s="468" t="s">
        <v>22</v>
      </c>
      <c r="DA64" s="468" t="s">
        <v>22</v>
      </c>
      <c r="DB64" s="468" t="s">
        <v>22</v>
      </c>
      <c r="DC64" s="468" t="s">
        <v>22</v>
      </c>
      <c r="DD64" s="468" t="s">
        <v>22</v>
      </c>
      <c r="DE64" s="468" t="s">
        <v>22</v>
      </c>
      <c r="DF64" s="468" t="s">
        <v>22</v>
      </c>
      <c r="DG64" s="468" t="s">
        <v>22</v>
      </c>
      <c r="DH64" s="468" t="s">
        <v>22</v>
      </c>
      <c r="DI64" s="468" t="s">
        <v>22</v>
      </c>
      <c r="DJ64" s="487">
        <v>0</v>
      </c>
      <c r="DK64" s="487">
        <v>0</v>
      </c>
      <c r="DL64" s="485">
        <v>0</v>
      </c>
      <c r="DM64" s="486">
        <v>0</v>
      </c>
      <c r="DN64" s="487">
        <v>0</v>
      </c>
      <c r="DO64"/>
      <c r="DP64"/>
      <c r="DQ64"/>
      <c r="DR64"/>
      <c r="DS64"/>
    </row>
    <row r="65" spans="1:123" s="468" customFormat="1" x14ac:dyDescent="0.25">
      <c r="A65" s="466">
        <v>549231</v>
      </c>
      <c r="B65" s="467" t="s">
        <v>85</v>
      </c>
      <c r="C65" s="468" t="s">
        <v>483</v>
      </c>
      <c r="D65" s="468">
        <v>109</v>
      </c>
      <c r="E65" s="469" t="s">
        <v>484</v>
      </c>
      <c r="F65" s="469" t="s">
        <v>485</v>
      </c>
      <c r="G65" s="469" t="s">
        <v>486</v>
      </c>
      <c r="H65" s="469" t="s">
        <v>485</v>
      </c>
      <c r="I65" s="469" t="s">
        <v>494</v>
      </c>
      <c r="J65" s="469" t="s">
        <v>64</v>
      </c>
      <c r="K65" s="469" t="s">
        <v>488</v>
      </c>
      <c r="L65" s="469" t="s">
        <v>489</v>
      </c>
      <c r="M65" s="470">
        <v>2</v>
      </c>
      <c r="N65" s="470">
        <v>6</v>
      </c>
      <c r="O65" s="471">
        <v>4440.7536</v>
      </c>
      <c r="P65" s="471">
        <v>2158.4300999999996</v>
      </c>
      <c r="Q65" s="471" t="s">
        <v>490</v>
      </c>
      <c r="R65" s="471" t="s">
        <v>490</v>
      </c>
      <c r="S65" s="471">
        <v>56.402799999999999</v>
      </c>
      <c r="T65" s="471">
        <v>2.9496000000000002</v>
      </c>
      <c r="U65" s="471">
        <v>699.38659999999993</v>
      </c>
      <c r="V65" s="471">
        <v>2917.1690999999992</v>
      </c>
      <c r="W65" s="471">
        <v>1142.2503000000002</v>
      </c>
      <c r="X65" s="471">
        <v>110.13109999999999</v>
      </c>
      <c r="Y65" s="471">
        <v>55.941200000000002</v>
      </c>
      <c r="Z65" s="471">
        <v>215.2619</v>
      </c>
      <c r="AA65" s="471">
        <v>1523.5845000000008</v>
      </c>
      <c r="AB65" s="472">
        <v>2958</v>
      </c>
      <c r="AC65" s="472">
        <v>1521</v>
      </c>
      <c r="AD65" s="472">
        <v>32</v>
      </c>
      <c r="AE65" s="472">
        <v>24</v>
      </c>
      <c r="AF65" s="472">
        <v>70</v>
      </c>
      <c r="AG65" s="472">
        <v>74</v>
      </c>
      <c r="AH65" s="472">
        <v>393</v>
      </c>
      <c r="AI65" s="472">
        <v>1942</v>
      </c>
      <c r="AJ65" s="472">
        <v>623</v>
      </c>
      <c r="AK65" s="473">
        <v>372</v>
      </c>
      <c r="AL65" s="473">
        <v>49</v>
      </c>
      <c r="AM65" s="474">
        <v>56</v>
      </c>
      <c r="AN65" s="473">
        <v>0</v>
      </c>
      <c r="AO65" s="473">
        <v>50</v>
      </c>
      <c r="AP65" s="475">
        <v>5</v>
      </c>
      <c r="AQ65" s="475">
        <v>1</v>
      </c>
      <c r="AR65" s="476">
        <v>71</v>
      </c>
      <c r="AS65" s="476">
        <v>39</v>
      </c>
      <c r="AT65" s="475">
        <v>12</v>
      </c>
      <c r="AU65" s="476">
        <v>24</v>
      </c>
      <c r="AV65" s="475">
        <v>5</v>
      </c>
      <c r="AW65" s="475">
        <v>17</v>
      </c>
      <c r="AX65" s="475">
        <v>6</v>
      </c>
      <c r="AY65" s="475">
        <v>30</v>
      </c>
      <c r="AZ65" s="475">
        <v>6</v>
      </c>
      <c r="BA65" s="476">
        <v>4</v>
      </c>
      <c r="BB65" s="475">
        <v>3</v>
      </c>
      <c r="BC65" s="476">
        <v>3</v>
      </c>
      <c r="BD65" s="476">
        <v>11</v>
      </c>
      <c r="BE65" s="476">
        <v>28</v>
      </c>
      <c r="BF65" s="476">
        <v>0</v>
      </c>
      <c r="BG65" s="475">
        <v>0</v>
      </c>
      <c r="BH65" s="475">
        <v>8</v>
      </c>
      <c r="BI65" s="468">
        <v>2</v>
      </c>
      <c r="BJ65" s="477">
        <v>3</v>
      </c>
      <c r="BK65" s="478">
        <v>43</v>
      </c>
      <c r="BL65" s="478">
        <v>0</v>
      </c>
      <c r="BM65" s="478">
        <v>237</v>
      </c>
      <c r="BN65" s="478">
        <v>32</v>
      </c>
      <c r="BO65" s="478">
        <v>20</v>
      </c>
      <c r="BP65" s="478">
        <v>38</v>
      </c>
      <c r="BQ65" s="479">
        <v>94</v>
      </c>
      <c r="BR65" s="479">
        <v>18</v>
      </c>
      <c r="BS65" s="479">
        <v>0</v>
      </c>
      <c r="BT65" s="480" t="s">
        <v>22</v>
      </c>
      <c r="BU65" s="481" t="s">
        <v>22</v>
      </c>
      <c r="BV65" s="479">
        <v>4</v>
      </c>
      <c r="BW65" s="482">
        <v>35</v>
      </c>
      <c r="BX65" s="483">
        <v>4.8403707518022658</v>
      </c>
      <c r="BY65" s="483">
        <v>5.1742344244984162</v>
      </c>
      <c r="BZ65" s="483">
        <v>4.5226130653266337</v>
      </c>
      <c r="CA65" s="468" t="s">
        <v>22</v>
      </c>
      <c r="CB65" s="468" t="s">
        <v>22</v>
      </c>
      <c r="CC65" s="468" t="s">
        <v>22</v>
      </c>
      <c r="CD65" s="468" t="s">
        <v>22</v>
      </c>
      <c r="CE65" s="468" t="s">
        <v>22</v>
      </c>
      <c r="CF65" s="468" t="s">
        <v>22</v>
      </c>
      <c r="CG65" s="468" t="s">
        <v>22</v>
      </c>
      <c r="CH65" s="468" t="s">
        <v>22</v>
      </c>
      <c r="CI65" s="468" t="s">
        <v>22</v>
      </c>
      <c r="CJ65" s="468" t="s">
        <v>22</v>
      </c>
      <c r="CK65" s="468" t="s">
        <v>22</v>
      </c>
      <c r="CL65" s="468" t="s">
        <v>22</v>
      </c>
      <c r="CM65" s="468" t="s">
        <v>22</v>
      </c>
      <c r="CN65" s="468" t="s">
        <v>22</v>
      </c>
      <c r="CO65" s="468" t="s">
        <v>22</v>
      </c>
      <c r="CP65" s="468" t="s">
        <v>22</v>
      </c>
      <c r="CQ65" s="468" t="s">
        <v>22</v>
      </c>
      <c r="CR65" s="468" t="s">
        <v>22</v>
      </c>
      <c r="CS65" s="468" t="s">
        <v>22</v>
      </c>
      <c r="CT65" s="468" t="s">
        <v>22</v>
      </c>
      <c r="CU65" s="468" t="s">
        <v>22</v>
      </c>
      <c r="CV65" s="468" t="s">
        <v>22</v>
      </c>
      <c r="CW65" s="468" t="s">
        <v>22</v>
      </c>
      <c r="CX65" s="468" t="s">
        <v>22</v>
      </c>
      <c r="CY65" s="468" t="s">
        <v>22</v>
      </c>
      <c r="CZ65" s="468" t="s">
        <v>22</v>
      </c>
      <c r="DA65" s="468" t="s">
        <v>22</v>
      </c>
      <c r="DB65" s="468" t="s">
        <v>22</v>
      </c>
      <c r="DC65" s="468" t="s">
        <v>22</v>
      </c>
      <c r="DD65" s="468" t="s">
        <v>22</v>
      </c>
      <c r="DE65" s="468" t="s">
        <v>22</v>
      </c>
      <c r="DF65" s="468" t="s">
        <v>22</v>
      </c>
      <c r="DG65" s="468" t="s">
        <v>22</v>
      </c>
      <c r="DH65" s="468" t="s">
        <v>22</v>
      </c>
      <c r="DI65" s="468" t="s">
        <v>22</v>
      </c>
      <c r="DJ65" s="484">
        <v>1</v>
      </c>
      <c r="DK65" s="484">
        <v>0</v>
      </c>
      <c r="DL65" s="485">
        <v>1</v>
      </c>
      <c r="DM65" s="486">
        <v>2</v>
      </c>
      <c r="DN65" s="484">
        <v>0</v>
      </c>
      <c r="DO65"/>
      <c r="DP65"/>
      <c r="DQ65"/>
      <c r="DR65"/>
      <c r="DS65"/>
    </row>
    <row r="66" spans="1:123" x14ac:dyDescent="0.25">
      <c r="BI66" s="488">
        <f>SUM(BI2:BI65)</f>
        <v>47</v>
      </c>
      <c r="BJ66" s="488">
        <f t="shared" ref="BJ66:BP66" si="0">SUM(BJ2:BJ65)</f>
        <v>13</v>
      </c>
      <c r="BK66" s="488">
        <f t="shared" si="0"/>
        <v>301</v>
      </c>
      <c r="BL66" s="488">
        <f t="shared" si="0"/>
        <v>24</v>
      </c>
      <c r="BM66" s="488">
        <f t="shared" si="0"/>
        <v>2575</v>
      </c>
      <c r="BN66" s="488">
        <f t="shared" si="0"/>
        <v>335</v>
      </c>
      <c r="BO66" s="488">
        <f t="shared" si="0"/>
        <v>235</v>
      </c>
      <c r="BP66" s="488">
        <f t="shared" si="0"/>
        <v>364</v>
      </c>
    </row>
    <row r="70" spans="1:123" ht="22.5" x14ac:dyDescent="0.25">
      <c r="B70" s="488" t="s">
        <v>504</v>
      </c>
      <c r="C70" s="488" t="s">
        <v>505</v>
      </c>
      <c r="D70" s="489" t="s">
        <v>506</v>
      </c>
      <c r="E70" s="489" t="s">
        <v>507</v>
      </c>
      <c r="F70" s="489" t="s">
        <v>508</v>
      </c>
      <c r="G70" s="489" t="s">
        <v>509</v>
      </c>
      <c r="H70" s="489" t="s">
        <v>510</v>
      </c>
      <c r="I70" s="489" t="s">
        <v>511</v>
      </c>
    </row>
    <row r="71" spans="1:123" x14ac:dyDescent="0.25">
      <c r="B71" s="488">
        <v>47</v>
      </c>
      <c r="C71" s="488">
        <v>13</v>
      </c>
      <c r="D71" s="488">
        <v>301</v>
      </c>
      <c r="E71" s="488">
        <v>24</v>
      </c>
      <c r="F71" s="488">
        <v>2575</v>
      </c>
      <c r="G71" s="488">
        <v>335</v>
      </c>
      <c r="H71" s="488">
        <v>235</v>
      </c>
      <c r="I71" s="488">
        <v>364</v>
      </c>
    </row>
  </sheetData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souhrn</vt:lpstr>
      <vt:lpstr>reg. podniky</vt:lpstr>
      <vt:lpstr>pod. zaj. aktivita</vt:lpstr>
      <vt:lpstr>graf</vt:lpstr>
      <vt:lpstr>graf podnik subjekt</vt:lpstr>
      <vt:lpstr>Ukazatele</vt:lpstr>
      <vt:lpstr>graf5,6j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2016-01-18T12:43:41Z</dcterms:modified>
</cp:coreProperties>
</file>